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ymalbaw\Documents\TMS Covid\Equipment\KFSHRC RUH 3\"/>
    </mc:Choice>
  </mc:AlternateContent>
  <xr:revisionPtr revIDLastSave="0" documentId="8_{D49492CF-B47E-48F2-95B4-B602F13C63D9}" xr6:coauthVersionLast="45" xr6:coauthVersionMax="45" xr10:uidLastSave="{00000000-0000-0000-0000-000000000000}"/>
  <bookViews>
    <workbookView xWindow="-110" yWindow="-110" windowWidth="19420" windowHeight="10420" tabRatio="846" firstSheet="1" activeTab="1" xr2:uid="{00000000-000D-0000-FFFF-FFFF00000000}"/>
  </bookViews>
  <sheets>
    <sheet name="Index" sheetId="1" r:id="rId1"/>
    <sheet name="Summary" sheetId="2" r:id="rId2"/>
    <sheet name="ITEM 1" sheetId="5" r:id="rId3"/>
    <sheet name="ITEM 2" sheetId="6" r:id="rId4"/>
    <sheet name="ITEM 3" sheetId="7" r:id="rId5"/>
    <sheet name="ITEM 4" sheetId="9" r:id="rId6"/>
    <sheet name="ITEM 5" sheetId="10" r:id="rId7"/>
    <sheet name="ITEM 6" sheetId="11" r:id="rId8"/>
    <sheet name="ITEM 7" sheetId="12" r:id="rId9"/>
    <sheet name="ITEM 8" sheetId="13" r:id="rId10"/>
    <sheet name="ITEM 9" sheetId="16" r:id="rId11"/>
    <sheet name="ITEM 10" sheetId="18" r:id="rId12"/>
    <sheet name="ITEM 11" sheetId="19" r:id="rId13"/>
    <sheet name="ITEM 12" sheetId="20" r:id="rId14"/>
    <sheet name="ITEM 13" sheetId="21" r:id="rId15"/>
    <sheet name="ITEM 14" sheetId="22" r:id="rId16"/>
    <sheet name="ITEM 15" sheetId="23" r:id="rId17"/>
    <sheet name="ITEM 16" sheetId="24" r:id="rId18"/>
    <sheet name="ITEM 17" sheetId="27" r:id="rId19"/>
    <sheet name="ITEM 18" sheetId="30" r:id="rId20"/>
    <sheet name="ITEM 19" sheetId="31" r:id="rId21"/>
    <sheet name="ITEM 20" sheetId="32" r:id="rId22"/>
    <sheet name="ITEM 21" sheetId="34" r:id="rId23"/>
    <sheet name="ITEM 22" sheetId="35" r:id="rId24"/>
    <sheet name="ITEM 23" sheetId="36" r:id="rId25"/>
    <sheet name="ITEM 24" sheetId="37" r:id="rId26"/>
    <sheet name="ITEM 25" sheetId="38" r:id="rId27"/>
    <sheet name="ITEM 26" sheetId="39" r:id="rId28"/>
    <sheet name="ITEM 27" sheetId="40" r:id="rId29"/>
    <sheet name="ITEM 28" sheetId="41" r:id="rId30"/>
    <sheet name="ITEM 29" sheetId="42" r:id="rId31"/>
    <sheet name="ITEM 30" sheetId="43" r:id="rId32"/>
    <sheet name="ITEM 31" sheetId="44" r:id="rId33"/>
    <sheet name="ITEM 32" sheetId="45" r:id="rId34"/>
    <sheet name="ITEM 33" sheetId="46" r:id="rId35"/>
    <sheet name="ITEM 34" sheetId="47" r:id="rId36"/>
    <sheet name="ITEM 35" sheetId="48" r:id="rId37"/>
  </sheets>
  <definedNames>
    <definedName name="_xlnm._FilterDatabase" localSheetId="1" hidden="1">Summary!$A$1:$S$36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48" l="1"/>
  <c r="F8" i="47"/>
  <c r="F8" i="46"/>
  <c r="F8" i="45"/>
  <c r="F8" i="44"/>
  <c r="F8" i="43"/>
  <c r="F8" i="42"/>
  <c r="F8" i="41"/>
  <c r="F8" i="40"/>
  <c r="F8" i="39"/>
  <c r="F8" i="38"/>
  <c r="F8" i="37"/>
  <c r="F8" i="36"/>
  <c r="F8" i="35"/>
  <c r="F8" i="34"/>
  <c r="F8" i="32"/>
  <c r="F8" i="31"/>
  <c r="F8" i="30"/>
  <c r="F8" i="27"/>
  <c r="F8" i="24"/>
  <c r="F8" i="23"/>
  <c r="F8" i="22"/>
  <c r="F8" i="21"/>
  <c r="F8" i="20"/>
  <c r="F8" i="19"/>
  <c r="F8" i="18"/>
  <c r="F8" i="16"/>
  <c r="F8" i="13"/>
  <c r="F8" i="12"/>
  <c r="F8" i="11"/>
  <c r="F8" i="10"/>
  <c r="F8" i="9"/>
  <c r="F8" i="7"/>
  <c r="F8" i="6"/>
  <c r="F8" i="5"/>
  <c r="D3" i="19" l="1"/>
  <c r="D39" i="2" l="1"/>
  <c r="B3" i="38" l="1"/>
  <c r="B3" i="6"/>
  <c r="C9" i="48"/>
  <c r="C8" i="48"/>
  <c r="C7" i="48"/>
  <c r="B7" i="48"/>
  <c r="A7" i="48"/>
  <c r="F5" i="48"/>
  <c r="E5" i="48"/>
  <c r="D5" i="48"/>
  <c r="B5" i="48"/>
  <c r="A5" i="48"/>
  <c r="F3" i="48"/>
  <c r="D3" i="48"/>
  <c r="C3" i="48"/>
  <c r="B3" i="48"/>
  <c r="A3" i="48"/>
  <c r="C9" i="47"/>
  <c r="C8" i="47"/>
  <c r="C7" i="47"/>
  <c r="B7" i="47"/>
  <c r="A7" i="47"/>
  <c r="F5" i="47"/>
  <c r="E5" i="47"/>
  <c r="D5" i="47"/>
  <c r="B5" i="47"/>
  <c r="A5" i="47"/>
  <c r="F3" i="47"/>
  <c r="D3" i="47"/>
  <c r="C3" i="47"/>
  <c r="B3" i="47"/>
  <c r="A3" i="47"/>
  <c r="C9" i="46"/>
  <c r="C8" i="46"/>
  <c r="C7" i="46"/>
  <c r="B7" i="46"/>
  <c r="A7" i="46"/>
  <c r="F5" i="46"/>
  <c r="E5" i="46"/>
  <c r="D5" i="46"/>
  <c r="B5" i="46"/>
  <c r="A5" i="46"/>
  <c r="F3" i="46"/>
  <c r="D3" i="46"/>
  <c r="C3" i="46"/>
  <c r="B3" i="46"/>
  <c r="A3" i="46"/>
  <c r="C9" i="45"/>
  <c r="C8" i="45"/>
  <c r="C7" i="45"/>
  <c r="B7" i="45"/>
  <c r="A7" i="45"/>
  <c r="F5" i="45"/>
  <c r="E5" i="45"/>
  <c r="D5" i="45"/>
  <c r="B5" i="45"/>
  <c r="A5" i="45"/>
  <c r="F3" i="45"/>
  <c r="D3" i="45"/>
  <c r="C3" i="45"/>
  <c r="B3" i="45"/>
  <c r="A3" i="45"/>
  <c r="C9" i="44"/>
  <c r="C8" i="44"/>
  <c r="C7" i="44"/>
  <c r="B7" i="44"/>
  <c r="A7" i="44"/>
  <c r="F5" i="44"/>
  <c r="E5" i="44"/>
  <c r="D5" i="44"/>
  <c r="B5" i="44"/>
  <c r="A5" i="44"/>
  <c r="F3" i="44"/>
  <c r="D3" i="44"/>
  <c r="C3" i="44"/>
  <c r="B3" i="44"/>
  <c r="A3" i="44"/>
  <c r="C9" i="43"/>
  <c r="C8" i="43"/>
  <c r="C7" i="43"/>
  <c r="B7" i="43"/>
  <c r="A7" i="43"/>
  <c r="F5" i="43"/>
  <c r="E5" i="43"/>
  <c r="D5" i="43"/>
  <c r="B5" i="43"/>
  <c r="A5" i="43"/>
  <c r="F3" i="43"/>
  <c r="D3" i="43"/>
  <c r="C3" i="43"/>
  <c r="B3" i="43"/>
  <c r="A3" i="43"/>
  <c r="C9" i="42"/>
  <c r="C8" i="42"/>
  <c r="C7" i="42"/>
  <c r="B7" i="42"/>
  <c r="A7" i="42"/>
  <c r="F5" i="42"/>
  <c r="E5" i="42"/>
  <c r="D5" i="42"/>
  <c r="B5" i="42"/>
  <c r="A5" i="42"/>
  <c r="F3" i="42"/>
  <c r="D3" i="42"/>
  <c r="C3" i="42"/>
  <c r="B3" i="42"/>
  <c r="A3" i="42"/>
  <c r="C9" i="41"/>
  <c r="C8" i="41"/>
  <c r="C7" i="41"/>
  <c r="B7" i="41"/>
  <c r="A7" i="41"/>
  <c r="F5" i="41"/>
  <c r="E5" i="41"/>
  <c r="D5" i="41"/>
  <c r="B5" i="41"/>
  <c r="A5" i="41"/>
  <c r="F3" i="41"/>
  <c r="D3" i="41"/>
  <c r="C3" i="41"/>
  <c r="B3" i="41"/>
  <c r="A3" i="41"/>
  <c r="C9" i="40"/>
  <c r="C8" i="40"/>
  <c r="C7" i="40"/>
  <c r="B7" i="40"/>
  <c r="A7" i="40"/>
  <c r="F5" i="40"/>
  <c r="E5" i="40"/>
  <c r="D5" i="40"/>
  <c r="B5" i="40"/>
  <c r="A5" i="40"/>
  <c r="F3" i="40"/>
  <c r="D3" i="40"/>
  <c r="C3" i="40"/>
  <c r="B3" i="40"/>
  <c r="A3" i="40"/>
  <c r="C9" i="39"/>
  <c r="C8" i="39"/>
  <c r="C7" i="39"/>
  <c r="B7" i="39"/>
  <c r="A7" i="39"/>
  <c r="F5" i="39"/>
  <c r="E5" i="39"/>
  <c r="D5" i="39"/>
  <c r="B5" i="39"/>
  <c r="A5" i="39"/>
  <c r="F3" i="39"/>
  <c r="D3" i="39"/>
  <c r="C3" i="39"/>
  <c r="B3" i="39"/>
  <c r="A3" i="39"/>
  <c r="C9" i="38"/>
  <c r="C8" i="38"/>
  <c r="C7" i="38"/>
  <c r="B7" i="38"/>
  <c r="A7" i="38"/>
  <c r="F5" i="38"/>
  <c r="E5" i="38"/>
  <c r="D5" i="38"/>
  <c r="B5" i="38"/>
  <c r="A5" i="38"/>
  <c r="F3" i="38"/>
  <c r="D3" i="38"/>
  <c r="C3" i="38"/>
  <c r="A3" i="38"/>
  <c r="C9" i="37"/>
  <c r="C8" i="37"/>
  <c r="C7" i="37"/>
  <c r="B7" i="37"/>
  <c r="A7" i="37"/>
  <c r="F5" i="37"/>
  <c r="E5" i="37"/>
  <c r="D5" i="37"/>
  <c r="B5" i="37"/>
  <c r="A5" i="37"/>
  <c r="F3" i="37"/>
  <c r="D3" i="37"/>
  <c r="C3" i="37"/>
  <c r="B3" i="37"/>
  <c r="A3" i="37"/>
  <c r="C9" i="36"/>
  <c r="C8" i="36"/>
  <c r="C7" i="36"/>
  <c r="B7" i="36"/>
  <c r="A7" i="36"/>
  <c r="F5" i="36"/>
  <c r="E5" i="36"/>
  <c r="D5" i="36"/>
  <c r="B5" i="36"/>
  <c r="A5" i="36"/>
  <c r="F3" i="36"/>
  <c r="D3" i="36"/>
  <c r="C3" i="36"/>
  <c r="B3" i="36"/>
  <c r="A3" i="36"/>
  <c r="C9" i="35"/>
  <c r="C8" i="35"/>
  <c r="C7" i="35"/>
  <c r="B7" i="35"/>
  <c r="A7" i="35"/>
  <c r="F5" i="35"/>
  <c r="E5" i="35"/>
  <c r="D5" i="35"/>
  <c r="B5" i="35"/>
  <c r="A5" i="35"/>
  <c r="F3" i="35"/>
  <c r="D3" i="35"/>
  <c r="C3" i="35"/>
  <c r="B3" i="35"/>
  <c r="A3" i="35"/>
  <c r="C9" i="34"/>
  <c r="C8" i="34"/>
  <c r="C7" i="34"/>
  <c r="B7" i="34"/>
  <c r="A7" i="34"/>
  <c r="F5" i="34"/>
  <c r="E5" i="34"/>
  <c r="D5" i="34"/>
  <c r="B5" i="34"/>
  <c r="A5" i="34"/>
  <c r="F3" i="34"/>
  <c r="D3" i="34"/>
  <c r="C3" i="34"/>
  <c r="B3" i="34"/>
  <c r="A3" i="34"/>
  <c r="C9" i="32"/>
  <c r="C8" i="32"/>
  <c r="C7" i="32"/>
  <c r="B7" i="32"/>
  <c r="A7" i="32"/>
  <c r="F5" i="32"/>
  <c r="E5" i="32"/>
  <c r="D5" i="32"/>
  <c r="B5" i="32"/>
  <c r="A5" i="32"/>
  <c r="F3" i="32"/>
  <c r="D3" i="32"/>
  <c r="C3" i="32"/>
  <c r="B3" i="32"/>
  <c r="A3" i="32"/>
  <c r="C9" i="31"/>
  <c r="C8" i="31"/>
  <c r="C7" i="31"/>
  <c r="B7" i="31"/>
  <c r="A7" i="31"/>
  <c r="F5" i="31"/>
  <c r="E5" i="31"/>
  <c r="D5" i="31"/>
  <c r="B5" i="31"/>
  <c r="A5" i="31"/>
  <c r="F3" i="31"/>
  <c r="D3" i="31"/>
  <c r="C3" i="31"/>
  <c r="B3" i="31"/>
  <c r="A3" i="31"/>
  <c r="C9" i="30"/>
  <c r="C8" i="30"/>
  <c r="C7" i="30"/>
  <c r="B7" i="30"/>
  <c r="A7" i="30"/>
  <c r="F5" i="30"/>
  <c r="E5" i="30"/>
  <c r="D5" i="30"/>
  <c r="B5" i="30"/>
  <c r="A5" i="30"/>
  <c r="F3" i="30"/>
  <c r="D3" i="30"/>
  <c r="C3" i="30"/>
  <c r="B3" i="30"/>
  <c r="A3" i="30"/>
  <c r="C9" i="27"/>
  <c r="C8" i="27"/>
  <c r="C7" i="27"/>
  <c r="B7" i="27"/>
  <c r="A7" i="27"/>
  <c r="F5" i="27"/>
  <c r="E5" i="27"/>
  <c r="D5" i="27"/>
  <c r="B5" i="27"/>
  <c r="A5" i="27"/>
  <c r="F3" i="27"/>
  <c r="D3" i="27"/>
  <c r="C3" i="27"/>
  <c r="B3" i="27"/>
  <c r="A3" i="27"/>
  <c r="Q18" i="2"/>
  <c r="E7" i="27" s="1"/>
  <c r="Q19" i="2"/>
  <c r="E7" i="30" s="1"/>
  <c r="Q20" i="2"/>
  <c r="E7" i="31" s="1"/>
  <c r="Q21" i="2"/>
  <c r="E7" i="32" s="1"/>
  <c r="Q22" i="2"/>
  <c r="E7" i="34" s="1"/>
  <c r="Q23" i="2"/>
  <c r="E7" i="35" s="1"/>
  <c r="Q24" i="2"/>
  <c r="E7" i="36" s="1"/>
  <c r="Q25" i="2"/>
  <c r="E7" i="37" s="1"/>
  <c r="Q26" i="2"/>
  <c r="E7" i="38" s="1"/>
  <c r="Q27" i="2"/>
  <c r="E7" i="39" s="1"/>
  <c r="Q28" i="2"/>
  <c r="E7" i="40" s="1"/>
  <c r="Q29" i="2"/>
  <c r="E7" i="41" s="1"/>
  <c r="Q30" i="2"/>
  <c r="E7" i="42" s="1"/>
  <c r="Q31" i="2"/>
  <c r="E7" i="43" s="1"/>
  <c r="Q32" i="2"/>
  <c r="E7" i="44" s="1"/>
  <c r="Q33" i="2"/>
  <c r="E7" i="45" s="1"/>
  <c r="Q34" i="2"/>
  <c r="E7" i="46" s="1"/>
  <c r="Q35" i="2"/>
  <c r="E7" i="47" s="1"/>
  <c r="Q36" i="2"/>
  <c r="E7" i="48" s="1"/>
  <c r="F5" i="5" l="1"/>
  <c r="C9" i="24" l="1"/>
  <c r="C8" i="24"/>
  <c r="C7" i="24"/>
  <c r="B7" i="24"/>
  <c r="A7" i="24"/>
  <c r="F5" i="24"/>
  <c r="E5" i="24"/>
  <c r="D5" i="24"/>
  <c r="B5" i="24"/>
  <c r="A5" i="24"/>
  <c r="F3" i="24"/>
  <c r="D3" i="24"/>
  <c r="C3" i="24"/>
  <c r="B3" i="24"/>
  <c r="A3" i="24"/>
  <c r="C9" i="23"/>
  <c r="C8" i="23"/>
  <c r="C7" i="23"/>
  <c r="B7" i="23"/>
  <c r="A7" i="23"/>
  <c r="F5" i="23"/>
  <c r="E5" i="23"/>
  <c r="D5" i="23"/>
  <c r="B5" i="23"/>
  <c r="A5" i="23"/>
  <c r="F3" i="23"/>
  <c r="D3" i="23"/>
  <c r="C3" i="23"/>
  <c r="B3" i="23"/>
  <c r="A3" i="23"/>
  <c r="C9" i="22"/>
  <c r="C8" i="22"/>
  <c r="C7" i="22"/>
  <c r="B7" i="22"/>
  <c r="A7" i="22"/>
  <c r="F5" i="22"/>
  <c r="E5" i="22"/>
  <c r="D5" i="22"/>
  <c r="B5" i="22"/>
  <c r="A5" i="22"/>
  <c r="F3" i="22"/>
  <c r="D3" i="22"/>
  <c r="C3" i="22"/>
  <c r="B3" i="22"/>
  <c r="A3" i="22"/>
  <c r="C9" i="21"/>
  <c r="C8" i="21"/>
  <c r="C7" i="21"/>
  <c r="B7" i="21"/>
  <c r="A7" i="21"/>
  <c r="F5" i="21"/>
  <c r="E5" i="21"/>
  <c r="D5" i="21"/>
  <c r="B5" i="21"/>
  <c r="A5" i="21"/>
  <c r="F3" i="21"/>
  <c r="D3" i="21"/>
  <c r="C3" i="21"/>
  <c r="B3" i="21"/>
  <c r="A3" i="21"/>
  <c r="C9" i="20"/>
  <c r="C8" i="20"/>
  <c r="C7" i="20"/>
  <c r="B7" i="20"/>
  <c r="A7" i="20"/>
  <c r="F5" i="20"/>
  <c r="E5" i="20"/>
  <c r="D5" i="20"/>
  <c r="B5" i="20"/>
  <c r="A5" i="20"/>
  <c r="F3" i="20"/>
  <c r="D3" i="20"/>
  <c r="C3" i="20"/>
  <c r="B3" i="20"/>
  <c r="A3" i="20"/>
  <c r="C9" i="19"/>
  <c r="C8" i="19"/>
  <c r="C7" i="19"/>
  <c r="B7" i="19"/>
  <c r="A7" i="19"/>
  <c r="F5" i="19"/>
  <c r="E5" i="19"/>
  <c r="D5" i="19"/>
  <c r="B5" i="19"/>
  <c r="A5" i="19"/>
  <c r="F3" i="19"/>
  <c r="C3" i="19"/>
  <c r="B3" i="19"/>
  <c r="A3" i="19"/>
  <c r="C9" i="18"/>
  <c r="C8" i="18"/>
  <c r="C7" i="18"/>
  <c r="B7" i="18"/>
  <c r="A7" i="18"/>
  <c r="F5" i="18"/>
  <c r="E5" i="18"/>
  <c r="D5" i="18"/>
  <c r="B5" i="18"/>
  <c r="A5" i="18"/>
  <c r="F3" i="18"/>
  <c r="D3" i="18"/>
  <c r="C3" i="18"/>
  <c r="B3" i="18"/>
  <c r="A3" i="18"/>
  <c r="Q17" i="2" l="1"/>
  <c r="E7" i="24" s="1"/>
  <c r="Q16" i="2"/>
  <c r="E7" i="23" s="1"/>
  <c r="Q15" i="2"/>
  <c r="E7" i="22" s="1"/>
  <c r="Q14" i="2"/>
  <c r="E7" i="21" s="1"/>
  <c r="Q13" i="2"/>
  <c r="E7" i="20" s="1"/>
  <c r="Q12" i="2"/>
  <c r="E7" i="19" s="1"/>
  <c r="Q11" i="2"/>
  <c r="E7" i="18" s="1"/>
  <c r="D3" i="9" l="1"/>
  <c r="C9" i="16"/>
  <c r="C8" i="16"/>
  <c r="C7" i="16"/>
  <c r="B7" i="16"/>
  <c r="A7" i="16"/>
  <c r="F5" i="16"/>
  <c r="E5" i="16"/>
  <c r="D5" i="16"/>
  <c r="B5" i="16"/>
  <c r="A5" i="16"/>
  <c r="F3" i="16"/>
  <c r="D3" i="16"/>
  <c r="C3" i="16"/>
  <c r="B3" i="16"/>
  <c r="A3" i="16"/>
  <c r="Q10" i="2"/>
  <c r="E7" i="16" s="1"/>
  <c r="C9" i="13"/>
  <c r="C8" i="13"/>
  <c r="C7" i="13"/>
  <c r="B7" i="13"/>
  <c r="A7" i="13"/>
  <c r="F5" i="13"/>
  <c r="E5" i="13"/>
  <c r="D5" i="13"/>
  <c r="B5" i="13"/>
  <c r="A5" i="13"/>
  <c r="F3" i="13"/>
  <c r="D3" i="13"/>
  <c r="C3" i="13"/>
  <c r="B3" i="13"/>
  <c r="A3" i="13"/>
  <c r="C9" i="12"/>
  <c r="C8" i="12"/>
  <c r="C7" i="12"/>
  <c r="B7" i="12"/>
  <c r="A7" i="12"/>
  <c r="F5" i="12"/>
  <c r="E5" i="12"/>
  <c r="D5" i="12"/>
  <c r="B5" i="12"/>
  <c r="A5" i="12"/>
  <c r="F3" i="12"/>
  <c r="D3" i="12"/>
  <c r="C3" i="12"/>
  <c r="B3" i="12"/>
  <c r="A3" i="12"/>
  <c r="C9" i="11"/>
  <c r="C8" i="11"/>
  <c r="C7" i="11"/>
  <c r="B7" i="11"/>
  <c r="A7" i="11"/>
  <c r="F5" i="11"/>
  <c r="E5" i="11"/>
  <c r="D5" i="11"/>
  <c r="B5" i="11"/>
  <c r="A5" i="11"/>
  <c r="F3" i="11"/>
  <c r="D3" i="11"/>
  <c r="C3" i="11"/>
  <c r="B3" i="11"/>
  <c r="A3" i="11"/>
  <c r="C9" i="10"/>
  <c r="C8" i="10"/>
  <c r="C7" i="10"/>
  <c r="B7" i="10"/>
  <c r="A7" i="10"/>
  <c r="F5" i="10"/>
  <c r="E5" i="10"/>
  <c r="D5" i="10"/>
  <c r="B5" i="10"/>
  <c r="A5" i="10"/>
  <c r="F3" i="10"/>
  <c r="D3" i="10"/>
  <c r="C3" i="10"/>
  <c r="B3" i="10"/>
  <c r="A3" i="10"/>
  <c r="C9" i="9"/>
  <c r="C8" i="9"/>
  <c r="C7" i="9"/>
  <c r="B7" i="9"/>
  <c r="A7" i="9"/>
  <c r="F5" i="9"/>
  <c r="E5" i="9"/>
  <c r="D5" i="9"/>
  <c r="B5" i="9"/>
  <c r="A5" i="9"/>
  <c r="F3" i="9"/>
  <c r="C3" i="9"/>
  <c r="B3" i="9"/>
  <c r="A3" i="9"/>
  <c r="C9" i="7"/>
  <c r="C8" i="7"/>
  <c r="C7" i="7"/>
  <c r="B7" i="7"/>
  <c r="A7" i="7"/>
  <c r="F5" i="7"/>
  <c r="E5" i="7"/>
  <c r="D5" i="7"/>
  <c r="B5" i="7"/>
  <c r="A5" i="7"/>
  <c r="F3" i="7"/>
  <c r="D3" i="7"/>
  <c r="C3" i="7"/>
  <c r="B3" i="7"/>
  <c r="A3" i="7"/>
  <c r="C9" i="6"/>
  <c r="E5" i="6"/>
  <c r="F5" i="6"/>
  <c r="A7" i="6"/>
  <c r="B7" i="6"/>
  <c r="C7" i="6"/>
  <c r="C8" i="6"/>
  <c r="D5" i="6"/>
  <c r="B5" i="6"/>
  <c r="A5" i="6"/>
  <c r="A3" i="6"/>
  <c r="C3" i="6"/>
  <c r="D3" i="6"/>
  <c r="F3" i="6"/>
  <c r="F3" i="5"/>
  <c r="C9" i="5"/>
  <c r="C8" i="5"/>
  <c r="A7" i="5"/>
  <c r="B7" i="5"/>
  <c r="C7" i="5"/>
  <c r="E5" i="5"/>
  <c r="D5" i="5"/>
  <c r="B5" i="5"/>
  <c r="A5" i="5"/>
  <c r="D3" i="5"/>
  <c r="C3" i="5"/>
  <c r="B3" i="5"/>
  <c r="A3" i="5"/>
  <c r="Q2" i="2"/>
  <c r="E7" i="5" s="1"/>
  <c r="Q3" i="2"/>
  <c r="Q4" i="2"/>
  <c r="E7" i="7" s="1"/>
  <c r="Q5" i="2"/>
  <c r="E7" i="9" s="1"/>
  <c r="Q6" i="2"/>
  <c r="E7" i="10" s="1"/>
  <c r="Q7" i="2"/>
  <c r="E7" i="11" s="1"/>
  <c r="Q8" i="2"/>
  <c r="E7" i="12" s="1"/>
  <c r="Q9" i="2"/>
  <c r="E7" i="13" s="1"/>
  <c r="E7" i="6" l="1"/>
  <c r="E39" i="2"/>
</calcChain>
</file>

<file path=xl/sharedStrings.xml><?xml version="1.0" encoding="utf-8"?>
<sst xmlns="http://schemas.openxmlformats.org/spreadsheetml/2006/main" count="6454" uniqueCount="2808">
  <si>
    <t>INDEX</t>
  </si>
  <si>
    <t>Summary</t>
  </si>
  <si>
    <t>This sheet contains the summary of all offers from the supplier/bidder.</t>
  </si>
  <si>
    <t>This sheet contains the details of the bid with each technical specification for</t>
  </si>
  <si>
    <t>ITEM 3</t>
  </si>
  <si>
    <t>ITEM 4</t>
  </si>
  <si>
    <t>ITEM 5</t>
  </si>
  <si>
    <t>ITEM 6</t>
  </si>
  <si>
    <t>ITEM 7</t>
  </si>
  <si>
    <t>ITEM 8</t>
  </si>
  <si>
    <t>ITEM 9</t>
  </si>
  <si>
    <t>ITEM 10</t>
  </si>
  <si>
    <t>ITEM 11</t>
  </si>
  <si>
    <t>SN</t>
  </si>
  <si>
    <t>CODE</t>
  </si>
  <si>
    <t>ITEM DESCRIPTION</t>
  </si>
  <si>
    <t>GROUP NUMBER</t>
  </si>
  <si>
    <t>CATEGORY</t>
  </si>
  <si>
    <t>QUANTITY</t>
  </si>
  <si>
    <t xml:space="preserve">SUPPLIER </t>
  </si>
  <si>
    <t>MANUFACTURER</t>
  </si>
  <si>
    <t>COUNTRY OF ORIGIN</t>
  </si>
  <si>
    <t>MOH MODEL OFFERED: ID</t>
  </si>
  <si>
    <t>MANUFACTURER CATALOGUE NUMBER</t>
  </si>
  <si>
    <t>Quantity Quoted</t>
  </si>
  <si>
    <t xml:space="preserve">Unit Price (SR) </t>
  </si>
  <si>
    <t>Unit Price In Writing (SR)</t>
  </si>
  <si>
    <t>Total Price (SR) including Vat for quoted quantity</t>
  </si>
  <si>
    <t>COMPANY COMMENTS/ REMARKS:</t>
  </si>
  <si>
    <t xml:space="preserve">delivery 1st Shipment Quantity ( not less than 50 % of offered QTY) within maximum 28 days of PO date </t>
  </si>
  <si>
    <t xml:space="preserve">delivery 2nd  Shipment (remaining quantity ) within maximun 60 days  of PO date </t>
  </si>
  <si>
    <t>Medical Eqpt</t>
  </si>
  <si>
    <t>NO. OF Items Offered</t>
  </si>
  <si>
    <t>Total Amount of Offers</t>
  </si>
  <si>
    <t>General Terms and Conditions/ Remarks from Supplier</t>
  </si>
  <si>
    <t>IMPORTANT NOTE TO BIDDER</t>
  </si>
  <si>
    <t>Medical Equipment</t>
  </si>
  <si>
    <t>ORIGINAL QUOTATION</t>
  </si>
  <si>
    <t>SUPPLIER NAME</t>
  </si>
  <si>
    <t>Unit Price including the VAT</t>
  </si>
  <si>
    <t xml:space="preserve"> COUNTRY OF ORIGIN</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</si>
  <si>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</si>
  <si>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</si>
  <si>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</si>
  <si>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</si>
  <si>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</si>
  <si>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</si>
  <si>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</si>
  <si>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</si>
  <si>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</si>
  <si>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</si>
  <si>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YES</t>
  </si>
  <si>
    <t>SPECIFY</t>
  </si>
  <si>
    <t>Company Stamp</t>
  </si>
  <si>
    <t>Signature</t>
  </si>
  <si>
    <t>The model, manufacturer and other details for each individual component should be specified in the offer. Please refer to the tender terms and conditions for more details.</t>
  </si>
  <si>
    <t>SUPPLIER CODE</t>
  </si>
  <si>
    <t>MODEL</t>
  </si>
  <si>
    <t xml:space="preserve"> If you have any clarification or need assistance to fill up this tender file, please contact us at 920018184 extn 1064 or send email to med.equipment@nupco.com .</t>
  </si>
  <si>
    <t xml:space="preserve">delivery 1st Shipment Quantity ( not less than 50 % of offered QTY) within maximum 30 days of PO date </t>
  </si>
  <si>
    <t>SPO2</t>
  </si>
  <si>
    <t>CONFIGURATION</t>
  </si>
  <si>
    <t>EQUIPMENT ALARMS</t>
  </si>
  <si>
    <t>APPLICATIONS</t>
  </si>
  <si>
    <t>DISPLAY</t>
  </si>
  <si>
    <t xml:space="preserve">مطلوب تعبئة الحقول أعلاه جميعها وسيتم صرف النظر عن أي عرض لا يلتزم بذلك </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</si>
  <si>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</si>
  <si>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</si>
  <si>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</si>
  <si>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</si>
  <si>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</si>
  <si>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</si>
  <si>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</si>
  <si>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</si>
  <si>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</si>
  <si>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</si>
  <si>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</si>
  <si>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</si>
  <si>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</si>
  <si>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</si>
  <si>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</si>
  <si>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</si>
  <si>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</si>
  <si>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</si>
  <si>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</si>
  <si>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</si>
  <si>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</si>
  <si>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</si>
  <si>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</si>
  <si>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</si>
  <si>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</si>
  <si>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</si>
  <si>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 xml:space="preserve">delivery 1st Shipment Quantity ( not less than 50 % of offered QTY) within maximum 29 days of PO date </t>
  </si>
  <si>
    <t xml:space="preserve">delivery 1st Shipment Quantity ( not less than 50 % of offered QTY) within maximum 31 days of PO date </t>
  </si>
  <si>
    <t xml:space="preserve">delivery 1st Shipment Quantity ( not less than 50 % of offered QTY) within maximum 32 days of PO date </t>
  </si>
  <si>
    <t xml:space="preserve">delivery 1st Shipment Quantity ( not less than 50 % of offered QTY) within maximum 33 days of PO date </t>
  </si>
  <si>
    <t xml:space="preserve">delivery 1st Shipment Quantity ( not less than 50 % of offered QTY) within maximum 34 days of PO date </t>
  </si>
  <si>
    <t xml:space="preserve">delivery 1st Shipment Quantity ( not less than 50 % of offered QTY) within maximum 35 days of PO date </t>
  </si>
  <si>
    <t xml:space="preserve">delivery 1st Shipment Quantity ( not less than 50 % of offered QTY) within maximum 36 days of PO date </t>
  </si>
  <si>
    <t xml:space="preserve">delivery 1st Shipment Quantity ( not less than 50 % of offered QTY) within maximum 37 days of PO date </t>
  </si>
  <si>
    <t xml:space="preserve">delivery 1st Shipment Quantity ( not less than 50 % of offered QTY) within maximum 38 days of PO date </t>
  </si>
  <si>
    <t>Yes</t>
  </si>
  <si>
    <t>Please Specify</t>
  </si>
  <si>
    <t>Included</t>
  </si>
  <si>
    <t>Specify</t>
  </si>
  <si>
    <t>Interpretation</t>
  </si>
  <si>
    <t>Type</t>
  </si>
  <si>
    <t>SAFETY STANDARD</t>
  </si>
  <si>
    <t>yes</t>
  </si>
  <si>
    <t>HR Accuracy</t>
  </si>
  <si>
    <t>ECG HR range, bpm</t>
  </si>
  <si>
    <t>Parameters</t>
  </si>
  <si>
    <t>Configuration</t>
  </si>
  <si>
    <t>Inspiratory time, sec</t>
  </si>
  <si>
    <t>Inspiratory flow, L/min</t>
  </si>
  <si>
    <t>All</t>
  </si>
  <si>
    <t>Battery Type</t>
  </si>
  <si>
    <t>Preferred</t>
  </si>
  <si>
    <t>mA range</t>
  </si>
  <si>
    <t>mAs range</t>
  </si>
  <si>
    <t>Wireless</t>
  </si>
  <si>
    <t>Semiconductor material</t>
  </si>
  <si>
    <t>Scintillator</t>
  </si>
  <si>
    <t>DICOM MPPS</t>
  </si>
  <si>
    <t>Height</t>
  </si>
  <si>
    <t>Material</t>
  </si>
  <si>
    <t>Optional</t>
  </si>
  <si>
    <t>SUITE ANGIOGRAPHY</t>
  </si>
  <si>
    <t>FLUOROSCOPY MACHINE</t>
  </si>
  <si>
    <t>AUTOMATED FLOW CYTOMETER ANALYZER 100–240 V</t>
  </si>
  <si>
    <t>VENTILATOR TRANSPORT</t>
  </si>
  <si>
    <t>ANESTHESIA WORKSTATION MRI FABIUS</t>
  </si>
  <si>
    <t>FLEXIBLE INTUBATION VIDEO ENDOSCOPE  5.5X65</t>
  </si>
  <si>
    <t>FLEXIBLE INTUBATION VIDEO ENDOSCOPE  4X65</t>
  </si>
  <si>
    <t>ICU VENTILATOR MRI COMPATIBLE</t>
  </si>
  <si>
    <t>PORTABLE VENTILATOR WITH TURBINE</t>
  </si>
  <si>
    <t>VENTILATOR NEONATAL BASE UNIT SERVO-N WITH HFOV</t>
  </si>
  <si>
    <t>AMBULATORY HOLTER MONITORING SYSTEM WITH 10 RECORDERS</t>
  </si>
  <si>
    <t>TRACTION UNIT PHYSICAL THERAPY</t>
  </si>
  <si>
    <t>MONITOR PATIENT-WORN M300 TELEMETRY DEVICE</t>
  </si>
  <si>
    <t>ANALYZER SYSTEM FOR VOICE AND SPEECH CLINICAL ASSESSMENT AND BIOFEEDBACK</t>
  </si>
  <si>
    <t>OPHTHALMOSCOPE / OTOSCOPE SET</t>
  </si>
  <si>
    <t>EXAMINATION TABLE POWERED</t>
  </si>
  <si>
    <t>PATIENT MONITOR VITAL SIGNS DIAGNOSTIC PHYSICAL EXAM SETS, CONNEX INTEGRATED WALL SYSTEM, WELCH ALLYN, MODEL 85NTVXC-4</t>
  </si>
  <si>
    <t>MONITOR PATIENT PHYSIOLOGICAL FOR ANAESTHESIA</t>
  </si>
  <si>
    <t>UNIVERSAL CHARGER OTO/OPHT SCOPE COMPLETE W/TWO 3.5V RECHARGEABLE HANDLES W/O HEADS</t>
  </si>
  <si>
    <t>CHAIR DIALYSIS</t>
  </si>
  <si>
    <t>BED PATIENT REGULAR</t>
  </si>
  <si>
    <t>SPHYGMOMANOMETER HAND ANEROID W/ADULT CUFF</t>
  </si>
  <si>
    <t>THERMOMETER DIGITAL FOR CLINICAL USE</t>
  </si>
  <si>
    <t>LIGHT PROCEDURE PORTABLE F300 ON STAND WITH ARTICULATING ARM</t>
  </si>
  <si>
    <t>SCALE WEIGHT DIGITAL ADULT SCALETRONIX 5002 STAND-ON</t>
  </si>
  <si>
    <t>WARMING UNIT HYPOTHERMIA</t>
  </si>
  <si>
    <t>DEVICE CONTINUOUS MONITORING SYSTEM CARDIAC OUTPUT</t>
  </si>
  <si>
    <t>MECHANICAL CIRCULATORY SUPPORT DEVICE CARDIOHELP with component and acessories</t>
  </si>
  <si>
    <t>ROTAFLOW CONSOLE WITH ICU KIT RFC 230 V / 50 HZ with component and acessories</t>
  </si>
  <si>
    <t>MACHINE ANESTHESIA ADVANCED VENTILATION WITH MONITORING SYSTEM</t>
  </si>
  <si>
    <t>MONITOR BODY COMPOSITION (BCM)</t>
  </si>
  <si>
    <t>LAMP HEATING</t>
  </si>
  <si>
    <t>AIRWAY CLEARANCE LUNG EXPANSION SYSTEM THREE IN ONE THERAPY</t>
  </si>
  <si>
    <t>Requisition No.</t>
  </si>
  <si>
    <t>Monitor configuration</t>
  </si>
  <si>
    <t>Must be modular to allow swapping parameters module when needed.</t>
  </si>
  <si>
    <t>ECG</t>
  </si>
  <si>
    <t>Should support 3, 5, and 12-lead</t>
  </si>
  <si>
    <t>Heart Rate</t>
  </si>
  <si>
    <t>30-250</t>
  </si>
  <si>
    <t>St Segment</t>
  </si>
  <si>
    <t>Noninvasive BP</t>
  </si>
  <si>
    <t>Invasive BP</t>
  </si>
  <si>
    <t>Not less than 4</t>
  </si>
  <si>
    <t>Temperature</t>
  </si>
  <si>
    <t>Not less than 3 (two for skin and one for rectal )</t>
  </si>
  <si>
    <t>Pulse Oximeter</t>
  </si>
  <si>
    <t>Other parameters</t>
  </si>
  <si>
    <t>Must include BIS (anesthesia depth monitor), nerve stimulator. Also preferred to have cerebral oximeter monitor.</t>
  </si>
  <si>
    <t>Cardiac output</t>
  </si>
  <si>
    <t>Yes, thermo dilution preferred.</t>
  </si>
  <si>
    <t>Monitor must Display Minimum of six physiologic/multiage-analysis waveforms on each display.</t>
  </si>
  <si>
    <t>Display Type</t>
  </si>
  <si>
    <t>Colored TFT or LCD with wide viewing angle not less than 19”</t>
  </si>
  <si>
    <t>Integrated</t>
  </si>
  <si>
    <t>optional</t>
  </si>
  <si>
    <t>User Interface</t>
  </si>
  <si>
    <t>Touch screen and with rotary knop</t>
  </si>
  <si>
    <t>Data Export</t>
  </si>
  <si>
    <t>Compatible with Cerner, and heart net hospital information system.</t>
  </si>
  <si>
    <t>Prioritized Alarms</t>
  </si>
  <si>
    <t>3 (caution, advisory, alarm)</t>
  </si>
  <si>
    <t>Physical Features</t>
  </si>
  <si>
    <t>Must have the compatible mount to fit on the anesthesia machine.</t>
  </si>
  <si>
    <t>Memory trending of physiologic parameters</t>
  </si>
  <si>
    <t>Not less than two probes (one on hand and other on foot). Nellcor standard. With adult, pediatric and neonate probes.</t>
  </si>
  <si>
    <t>Number of waveforms displayed in the screen.</t>
  </si>
  <si>
    <t>3 (O2, N2O, air)</t>
  </si>
  <si>
    <t>O2, N2O</t>
  </si>
  <si>
    <t>US standard for color coding of hoses and labeling with Ohio quick connect adapter.</t>
  </si>
  <si>
    <t>3 meters</t>
  </si>
  <si>
    <t>2, Sevoflurane and Desoflurane</t>
  </si>
  <si>
    <t>Audible, visual, N2O shutoff</t>
  </si>
  <si>
    <t>Yes (methods vary, please specify)</t>
  </si>
  <si>
    <t>Yes, with absorber.</t>
  </si>
  <si>
    <t xml:space="preserve">Ventilator Type: </t>
  </si>
  <si>
    <t>Tidal volume Range</t>
  </si>
  <si>
    <t>0.05-26 l/min</t>
  </si>
  <si>
    <t>2:1 to 4:1,</t>
  </si>
  <si>
    <t>5 to 80 (adjustable)</t>
  </si>
  <si>
    <t>0 to 20 (adjustable)</t>
  </si>
  <si>
    <t>Open reservoir, passive</t>
  </si>
  <si>
    <t>Advisory, caution, alarm</t>
  </si>
  <si>
    <t>U.S. or Heated Wire (if other please specify)</t>
  </si>
  <si>
    <t>Yes, Inspiratory &amp; Expiratory</t>
  </si>
  <si>
    <t>less than 5 sec.,</t>
  </si>
  <si>
    <t>Mainstream is recommended</t>
  </si>
  <si>
    <t>Desflurane, Sevoflurane, and any future agent can be added with software upgrade.</t>
  </si>
  <si>
    <t>Yes, more than one agent can be identified at the same time</t>
  </si>
  <si>
    <t>Low/hi Insp, and hi Exp,</t>
  </si>
  <si>
    <t>minimum of two drawers, and writing shelf, mobile unit with lockable casters</t>
  </si>
  <si>
    <t>Yes with Swivel side arm.</t>
  </si>
  <si>
    <t>Yes, is a must</t>
  </si>
  <si>
    <t>Minimum 30 Minutes</t>
  </si>
  <si>
    <t>Gas Concentration Range, Volume %:</t>
  </si>
  <si>
    <t>0-20</t>
  </si>
  <si>
    <t>0-8</t>
  </si>
  <si>
    <t>0-80</t>
  </si>
  <si>
    <t>0-10</t>
  </si>
  <si>
    <t>0-100</t>
  </si>
  <si>
    <t>RISE TIME, msec:</t>
  </si>
  <si>
    <t>&lt;500</t>
  </si>
  <si>
    <t>&lt;400</t>
  </si>
  <si>
    <t>ACCURACY:</t>
  </si>
  <si>
    <t>Once per Year or more</t>
  </si>
  <si>
    <t>&gt;8</t>
  </si>
  <si>
    <t>ALARM LIMITS:</t>
  </si>
  <si>
    <t>0.1-20, off/0-10, off</t>
  </si>
  <si>
    <t>20-100, off/1-50, off</t>
  </si>
  <si>
    <t>1-100 mm Hg, off/0-100 mm Hg, off</t>
  </si>
  <si>
    <t>0-100 mm Hg, off/0-100 mm Hg, off</t>
  </si>
  <si>
    <t>18-100, off/18-100</t>
  </si>
  <si>
    <t>Manufaturer</t>
  </si>
  <si>
    <t>Model Name</t>
  </si>
  <si>
    <t>Design type</t>
  </si>
  <si>
    <t>Biplane</t>
  </si>
  <si>
    <t>FDA Approval</t>
  </si>
  <si>
    <t xml:space="preserve">FDA Approval Year </t>
  </si>
  <si>
    <t>Generator</t>
  </si>
  <si>
    <t>The generator must have the following characteristics and capabilities: Output waveform = 3-phase, 12-pulse, high frequency or constant potential.</t>
  </si>
  <si>
    <t xml:space="preserve">The generator should be 100 kW units nominally rated as follows:
a) 1,000 mA at 80 KVp
b) 800 mA at 100 KVp </t>
  </si>
  <si>
    <t>The generator should have radiographic range of 40 to 125 KVp or better</t>
  </si>
  <si>
    <t>Minimum Switching Time(ms)</t>
  </si>
  <si>
    <t>2 or less</t>
  </si>
  <si>
    <t>Shortest exposure time should be 1 msec or less</t>
  </si>
  <si>
    <t xml:space="preserve">Maximum continuoes power </t>
  </si>
  <si>
    <t>Please specify (best preferred)</t>
  </si>
  <si>
    <t xml:space="preserve">The generators must include fully integrated controls for the following functions:
Digital fluoroscopy
Digital pulsed fluoroscopy
Fluoroscopic last image hold </t>
  </si>
  <si>
    <t>The generator must incorporate fluoroscopic automatic brightness/dose control, varying mA as the primary control and kV as the secondary control. The generator must also include an integrating fluoroscopic timer to record fluoroscopic time from 0.1 to 99.9 minutes.</t>
  </si>
  <si>
    <t>System must display all technique parameters, system status, percentage of tube heat load, actual radiographic exposure time</t>
  </si>
  <si>
    <t>Digital Radiography (DR) Mode</t>
  </si>
  <si>
    <t>kVp range</t>
  </si>
  <si>
    <t>40-125 or better</t>
  </si>
  <si>
    <t>up to 1,000 or better</t>
  </si>
  <si>
    <t xml:space="preserve">AEC </t>
  </si>
  <si>
    <t>Exposure time range (sec)</t>
  </si>
  <si>
    <t>0.001 - 1.5 or better</t>
  </si>
  <si>
    <t>Anatomical programming</t>
  </si>
  <si>
    <t>Continuous Fluoroscopy Mode</t>
  </si>
  <si>
    <t>40-125</t>
  </si>
  <si>
    <t>Power for 10 minute fluoro</t>
  </si>
  <si>
    <t>4.5-5 KW</t>
  </si>
  <si>
    <t>Power for 20 minute fluoro</t>
  </si>
  <si>
    <t>4-4.5 KW</t>
  </si>
  <si>
    <t>up to 10 or better</t>
  </si>
  <si>
    <t>ABS control</t>
  </si>
  <si>
    <t>yes (kVp and mA)</t>
  </si>
  <si>
    <t>Maximum exposure rate (R/min)</t>
  </si>
  <si>
    <t>10 or better</t>
  </si>
  <si>
    <t>Pulsed Fluoroscopy Mode</t>
  </si>
  <si>
    <t xml:space="preserve">yes </t>
  </si>
  <si>
    <t>Pulses per sec</t>
  </si>
  <si>
    <t xml:space="preserve">up to 30 or better </t>
  </si>
  <si>
    <t>X-ray Tube  (Frontal)</t>
  </si>
  <si>
    <t>Tube Power Rating (kW)</t>
  </si>
  <si>
    <t>100 kW @ 100 kVp or greater</t>
  </si>
  <si>
    <t>Nominal kVp</t>
  </si>
  <si>
    <t>125 or greater</t>
  </si>
  <si>
    <t>Anode Heat Storage Capacity (MHU)</t>
  </si>
  <si>
    <t>6 or greater(higher preferred)</t>
  </si>
  <si>
    <t>Anode heat cooling Rate (MHU/min)</t>
  </si>
  <si>
    <t>1.7 or higher (best preferred)</t>
  </si>
  <si>
    <t>Max heat storage assembly(MHU)</t>
  </si>
  <si>
    <t>7 or greater( higher preferred)</t>
  </si>
  <si>
    <t>Thermal Safety switch</t>
  </si>
  <si>
    <t>Pre filters (0.1 to 1) mm,copper equivqlent</t>
  </si>
  <si>
    <t>Yes (please specify)</t>
  </si>
  <si>
    <t>target angle</t>
  </si>
  <si>
    <t>Please specify</t>
  </si>
  <si>
    <t>Maximum Field width on SID =120</t>
  </si>
  <si>
    <t>Maximum Field width on SID =100</t>
  </si>
  <si>
    <t>Maximum Field width on SID =70</t>
  </si>
  <si>
    <t>please specify (best preferred)</t>
  </si>
  <si>
    <t>cooling method</t>
  </si>
  <si>
    <t>Grid Controlled</t>
  </si>
  <si>
    <t xml:space="preserve">Focal Spot </t>
  </si>
  <si>
    <t>Minimum 2 Focal Spots sizes</t>
  </si>
  <si>
    <t>Micro (mm)</t>
  </si>
  <si>
    <t>Please specify.</t>
  </si>
  <si>
    <t>Small(mm)</t>
  </si>
  <si>
    <t>Large(mm)</t>
  </si>
  <si>
    <t>X-ray Tube  (Lateral)</t>
  </si>
  <si>
    <t>7.5 or greater higher preferred</t>
  </si>
  <si>
    <t>Target angle</t>
  </si>
  <si>
    <t>specify.</t>
  </si>
  <si>
    <t>Flat Panel X-ray Detector (Frontal)</t>
  </si>
  <si>
    <t xml:space="preserve"> (FOV) diagnol</t>
  </si>
  <si>
    <t xml:space="preserve"> ≥48 cm</t>
  </si>
  <si>
    <t>Swivel or rotatable</t>
  </si>
  <si>
    <t>Resolution</t>
  </si>
  <si>
    <t>2,500 x 2,000 or better</t>
  </si>
  <si>
    <t>Pixel Size (µm)</t>
  </si>
  <si>
    <t>160 µm or lower(best preferred)</t>
  </si>
  <si>
    <t>a-si</t>
  </si>
  <si>
    <t>csI</t>
  </si>
  <si>
    <t>Acquisition depth (pixel depth)</t>
  </si>
  <si>
    <t>16 bit</t>
  </si>
  <si>
    <t>Maximum acquisition speed (im/s)</t>
  </si>
  <si>
    <t xml:space="preserve">up to 30 </t>
  </si>
  <si>
    <t>Maximum diagonal size (cm) including housing.</t>
  </si>
  <si>
    <t>Input fields (cm)</t>
  </si>
  <si>
    <t>Digital acquisition zoom fields(cm)</t>
  </si>
  <si>
    <t>42, 37, 31, 27, 23, 19, 16  Diagonal formats</t>
  </si>
  <si>
    <t>DQE at 0lp/mm</t>
  </si>
  <si>
    <t>77% or better (Please specify resolution (lp/mm) at 10%, 20% &amp; 50%,70%)</t>
  </si>
  <si>
    <t>MTF at 1 lP/mm</t>
  </si>
  <si>
    <t>60% or better( Please specify resolution (lp/mm) at 10%, 20% &amp; 50%)</t>
  </si>
  <si>
    <t>Flat Panel X-ray Detector (Lateral)</t>
  </si>
  <si>
    <t>Size (cm)</t>
  </si>
  <si>
    <t>Matrix</t>
  </si>
  <si>
    <t>1.5Kx1.5K or better(best preferred)</t>
  </si>
  <si>
    <t>200µm or lower(best preferred)</t>
  </si>
  <si>
    <t>Detector Bit</t>
  </si>
  <si>
    <t>16 Bit</t>
  </si>
  <si>
    <t>2.7 lp/mm or better</t>
  </si>
  <si>
    <t>68 or better (Please specify resolution (lp/mm) at 10%, 20% &amp; 40%,60%)</t>
  </si>
  <si>
    <t>MTF at 1lp/mm</t>
  </si>
  <si>
    <t>60 or better( Please specify resolution (lp/mm) at 10%, 20% &amp; 50%)</t>
  </si>
  <si>
    <t>Image Acquisition</t>
  </si>
  <si>
    <t>Digital archiving capabilities and formats including number of images at 1K,2K matrix</t>
  </si>
  <si>
    <t>Matrix Size</t>
  </si>
  <si>
    <t xml:space="preserve">2,048 x 2,048 or better </t>
  </si>
  <si>
    <t>Resolution (pixel depth)</t>
  </si>
  <si>
    <t>12 bit or better</t>
  </si>
  <si>
    <t>Fluoroscopy pulse rates</t>
  </si>
  <si>
    <t>0.5, 1, 2, 3, 4, 6, 7.5, 10, 15, 30 p/s</t>
  </si>
  <si>
    <t>Frame Rates (fps)</t>
  </si>
  <si>
    <t>0.5-7.5 f/s. 7.5, 10, 15, and 30 f/s with cardiac option; 60 f/s with pediatric option</t>
  </si>
  <si>
    <t>30 or better</t>
  </si>
  <si>
    <t>up to 15 or better</t>
  </si>
  <si>
    <t>512 x 512</t>
  </si>
  <si>
    <t>60 or better</t>
  </si>
  <si>
    <t>1,024 x 512</t>
  </si>
  <si>
    <t>1,024 x 1,024</t>
  </si>
  <si>
    <t>15 and 30 or better</t>
  </si>
  <si>
    <t>2,048 x 2,048</t>
  </si>
  <si>
    <t>Please state fastest possible acquisition rate for “Angiographic CT”</t>
  </si>
  <si>
    <t>Real-time image processing during acquisition.</t>
  </si>
  <si>
    <t>Immediate review of acquired images</t>
  </si>
  <si>
    <t>Digital panning.</t>
  </si>
  <si>
    <t>Digital runoffs.</t>
  </si>
  <si>
    <t>Control panel for all functions in control room</t>
  </si>
  <si>
    <t>Quantitative analysis of percent stenosis</t>
  </si>
  <si>
    <t>The system must be capable of Digital Subtraction during gantry rotation (often referred to as dynamic rotational angiography).</t>
  </si>
  <si>
    <t>System must be capable of doing subtracted bolus chase.</t>
  </si>
  <si>
    <t>The digital system should be capable of pulsed progressive acquisition and should include scan conversion of progressively acquired images back into interlaced mode for viewing.</t>
  </si>
  <si>
    <t>The digital system should include a tableside control for image review in forward and reverse direction, stepwise or in slow motion.</t>
  </si>
  <si>
    <t xml:space="preserve">The digital system's control functions should include,Roadmap capabilities,Window width and window level adjustment,Image inversion ,Pixel shift ,Pan and zoom,Electronic shutters 
</t>
  </si>
  <si>
    <t>The system should have on-line DSA
capabilities in 1024 x 1024 matrix with
acquisition frame rate of 1 frame/sec to 6
frames/sec or more 2D roadmapping
capabilities</t>
  </si>
  <si>
    <t>The system must be capable of 3D and CT imaging</t>
  </si>
  <si>
    <t xml:space="preserve">Preferred </t>
  </si>
  <si>
    <t>The system should have integrated computer controlled (preferably automatic) X-Ray Beam filtering with copper filters of various sizes from 0.2 mm to 0.9 mm in fluro and acquisition mode. Please list the special filters available.</t>
  </si>
  <si>
    <t>The system should have the ability to process images (from a previous case or earlier sequence of the current case) while simultaneously displaying roadmap and/or information of the current case (i.e. the ability to process continuously, regardless of the case currently occupying the room.</t>
  </si>
  <si>
    <t xml:space="preserve">Dose Area Product (DAP) </t>
  </si>
  <si>
    <t>Maximum reading</t>
  </si>
  <si>
    <t>Dose rate linearity</t>
  </si>
  <si>
    <t>&lt; 2% deviation</t>
  </si>
  <si>
    <t>DAP/ Cumulative Dose readout display</t>
  </si>
  <si>
    <t>Full details regarding patient radiation dose reduction strategies, such as userselectable beam filtration, noise reduction and ability to adjust beam collimators must be provided.</t>
  </si>
  <si>
    <t>Foot Switch,</t>
  </si>
  <si>
    <t>Wired</t>
  </si>
  <si>
    <t>Collimators</t>
  </si>
  <si>
    <t>The collimator must be remote controllable, automatic and Motor Driven</t>
  </si>
  <si>
    <t>The collimator should have optional Aluminum Filtration</t>
  </si>
  <si>
    <t>The collimator should have optional Copper Filtration</t>
  </si>
  <si>
    <t>Table.</t>
  </si>
  <si>
    <t>Tabletop motion</t>
  </si>
  <si>
    <t>4 way</t>
  </si>
  <si>
    <t>The patient table must be a special-purpose angiographic catheterization table.</t>
  </si>
  <si>
    <t>The table controls must be on a console attached to the patient table.</t>
  </si>
  <si>
    <t>The patient table must have a motorized adjustable tabletop.</t>
  </si>
  <si>
    <t>The patient table must permit free selection of gantry angulations while maintaining isocentric positioning.</t>
  </si>
  <si>
    <t>Longitudinal travel (cm)</t>
  </si>
  <si>
    <t>170 or better</t>
  </si>
  <si>
    <t>Lateral travel (cm)</t>
  </si>
  <si>
    <t>± 20</t>
  </si>
  <si>
    <t>Vertical travel (cm)</t>
  </si>
  <si>
    <t>90 to 116</t>
  </si>
  <si>
    <t>The stepping table or gantry should include a minimum of four steps with five filming positions</t>
  </si>
  <si>
    <t>Preffered</t>
  </si>
  <si>
    <t>Stepping movements must be controlled manually or by computer programmed
times, and should be instigated from either the control room or tableside</t>
  </si>
  <si>
    <t>The patient table must have floating, swivel and tilting movements and the configuration must allow maximum patient accessibility.</t>
  </si>
  <si>
    <t>The patient table must have a Trendelenburg tilting capability (please indicate range).</t>
  </si>
  <si>
    <t>The tabletop must be capable of supporting a 400-pound patient without deflection at maximum tabletop extension.</t>
  </si>
  <si>
    <t xml:space="preserve">User Interface </t>
  </si>
  <si>
    <t xml:space="preserve">Touch Screen interface on examination table with the ability to </t>
  </si>
  <si>
    <t xml:space="preserve">Perform image processing ,acquisition setting ,view basic adjustments,images(live/reference and other parameters(like field size , table positioning,dose information,main monitor control, etc.  </t>
  </si>
  <si>
    <t xml:space="preserve">Mount on table </t>
  </si>
  <si>
    <t>C-arm Gantry</t>
  </si>
  <si>
    <t>C-Arm</t>
  </si>
  <si>
    <t>Depth (cm)</t>
  </si>
  <si>
    <t>90 or better</t>
  </si>
  <si>
    <t>SID range (cm)</t>
  </si>
  <si>
    <t>90 - 120</t>
  </si>
  <si>
    <t>Motorized/Manual</t>
  </si>
  <si>
    <t>Motorized</t>
  </si>
  <si>
    <t>Rotation speedof FPD from Portrait to L.S(sec)</t>
  </si>
  <si>
    <t>3 or less</t>
  </si>
  <si>
    <t>Rotation range</t>
  </si>
  <si>
    <t>RAO Projection (degrees)</t>
  </si>
  <si>
    <t>LAO Projection (degrees)</t>
  </si>
  <si>
    <t>CC Angulation (degrees)</t>
  </si>
  <si>
    <t>± 50</t>
  </si>
  <si>
    <t>Number of user defined positions</t>
  </si>
  <si>
    <t xml:space="preserve">30 or greater </t>
  </si>
  <si>
    <t>The imaging gantry must be a C-arm multidirectional gantry suitable for use when catheterizing a patient in the supine position</t>
  </si>
  <si>
    <t>The gantry must permit free selection of multiple angulations while maintaining free access to the patient on all sides.</t>
  </si>
  <si>
    <t>Motion of the C portion of the gantry must permit variation of the SID</t>
  </si>
  <si>
    <t>Gantry construction must be mechanically stable and rigid to prevent vibration during operation.</t>
  </si>
  <si>
    <t>Gantry design must provide for rapid positioning and adjustment of positioning by means of motorized operation.</t>
  </si>
  <si>
    <t>Safety devices (interlocks) must prevent movements resulting in collision of the gantry with other subsystems and components.</t>
  </si>
  <si>
    <t>When not in use, the gantry must be capable of being parked.</t>
  </si>
  <si>
    <t>The gantry must incorporate a display of all positioning parameters, including C-arm angulations and SID.</t>
  </si>
  <si>
    <t>The overall gantry and table design must permit head-to-toe fluoroscopy (i.e., the imaging chain must travel the entire length of the table).</t>
  </si>
  <si>
    <t xml:space="preserve">The system must be capable of 3D reconstruction DSA. </t>
  </si>
  <si>
    <t xml:space="preserve">Gantry controls must be mounted in a separate mobile console or on a console
attached to the patient table. </t>
  </si>
  <si>
    <t>Controls must include SID adjustment, emergency stop, and digital stepping if applicable.</t>
  </si>
  <si>
    <t>Auto positioning of the image stand and the table must be possible.</t>
  </si>
  <si>
    <t>The system should be equipped with 3D Road Mapping</t>
  </si>
  <si>
    <t>All motions of the gantry must be isocentric and must maintain orthogonal projections of the central x-ray beam such that the faces of the x-ray tube collimator and the detector remain parallel at all times.</t>
  </si>
  <si>
    <t>Lateral L-ARC Gantry</t>
  </si>
  <si>
    <t>ISO Center to Floor (cm).</t>
  </si>
  <si>
    <t xml:space="preserve">L-arc rotation speed </t>
  </si>
  <si>
    <t>(6-10 )deg/sec</t>
  </si>
  <si>
    <t xml:space="preserve">Motor-drive angulation </t>
  </si>
  <si>
    <t>Caudial/Cranial=&lt;50 degree</t>
  </si>
  <si>
    <t>Multi speed control to position the beam longitudinally in the region of interest: 5 -10 cm /sec</t>
  </si>
  <si>
    <t xml:space="preserve">Preferred                                                                                        </t>
  </si>
  <si>
    <t>Auto-stop in Iso-center.</t>
  </si>
  <si>
    <t>Motorized or manual longitudinal movement for parking or positioning.</t>
  </si>
  <si>
    <t>Source-image distance (cm)</t>
  </si>
  <si>
    <t>90 to130</t>
  </si>
  <si>
    <t xml:space="preserve">Motor-driven rotation </t>
  </si>
  <si>
    <t xml:space="preserve">.-30  RAO to -110° RAO for lateral arc N or 0° LAO to 90°LAO for lateral arc CN
</t>
  </si>
  <si>
    <t>Display Monitor (Control Rm)</t>
  </si>
  <si>
    <t>One or Two</t>
  </si>
  <si>
    <t>Two</t>
  </si>
  <si>
    <t>CRT or Flat Panel</t>
  </si>
  <si>
    <t>Flat Panel</t>
  </si>
  <si>
    <t>Diagonal Size (cm)</t>
  </si>
  <si>
    <t>46 cm or higher</t>
  </si>
  <si>
    <t>Black/White or Color</t>
  </si>
  <si>
    <t>Color</t>
  </si>
  <si>
    <t>luminance ratio</t>
  </si>
  <si>
    <t>Conform with latest ACR requirements</t>
  </si>
  <si>
    <t xml:space="preserve">Calibration </t>
  </si>
  <si>
    <t>Conform with DICOM GSDF</t>
  </si>
  <si>
    <t>Display Monitor (Exam Rm)</t>
  </si>
  <si>
    <t>The monitor display should be offered with single TFT monitor of 56” or minimum 8 megapixel resolution. Facility of simultaneously display of at
least 8 images source inputs analog/digital) should be available to display reference image,3D acquisition imaging and images from other sources like CT/MR. The monitor display system should be ceiling suspended and should allow flexibility in having different image layouts of desired/different format sizes.</t>
  </si>
  <si>
    <t>Image Viewing/Processing</t>
  </si>
  <si>
    <t>Last image hold</t>
  </si>
  <si>
    <t>Frame averaging</t>
  </si>
  <si>
    <t>3D rotational angiography</t>
  </si>
  <si>
    <t>yes (3D workstation)</t>
  </si>
  <si>
    <t>Subtracted rotational angiography</t>
  </si>
  <si>
    <t>Fluoroscopy recording</t>
  </si>
  <si>
    <t>3D processing</t>
  </si>
  <si>
    <t>3D road mapping</t>
  </si>
  <si>
    <t>2D road mapping</t>
  </si>
  <si>
    <t>Subtracted peripheral bolus chasing</t>
  </si>
  <si>
    <t>Land marking</t>
  </si>
  <si>
    <t>Remasking</t>
  </si>
  <si>
    <t>Distance &amp; stenosis analysis</t>
  </si>
  <si>
    <t>Ventricular analysis</t>
  </si>
  <si>
    <t>Arterial analysis</t>
  </si>
  <si>
    <t>ROI selection</t>
  </si>
  <si>
    <t>ROI histogram</t>
  </si>
  <si>
    <t>Pixel shift</t>
  </si>
  <si>
    <t>yes (manual &amp; automatic)</t>
  </si>
  <si>
    <t>Automatic dose reductions</t>
  </si>
  <si>
    <t>Edge enhancement</t>
  </si>
  <si>
    <t>Digital real-time filters</t>
  </si>
  <si>
    <t>Reregistration</t>
  </si>
  <si>
    <t>Noise reduction algorithms</t>
  </si>
  <si>
    <t>Sliding weighted averaging</t>
  </si>
  <si>
    <t>Multi-modality image viewing</t>
  </si>
  <si>
    <t>Digital zoom</t>
  </si>
  <si>
    <t>Angiography  CT</t>
  </si>
  <si>
    <t>Image Storage</t>
  </si>
  <si>
    <t>DICOM image format</t>
  </si>
  <si>
    <t>Image capture and export to DVD</t>
  </si>
  <si>
    <t>Image storage capacity</t>
  </si>
  <si>
    <t xml:space="preserve"> </t>
  </si>
  <si>
    <t xml:space="preserve"> 512 x 512</t>
  </si>
  <si>
    <t>Please specify, Larger capacity is preferred</t>
  </si>
  <si>
    <t xml:space="preserve">2,048 x 2,048 </t>
  </si>
  <si>
    <t>Image Compression</t>
  </si>
  <si>
    <t>DICOM lossless</t>
  </si>
  <si>
    <t>DICOM Functionality</t>
  </si>
  <si>
    <t>DICOM work list enabled</t>
  </si>
  <si>
    <t>DICOM verify/store/send/print</t>
  </si>
  <si>
    <t>DICOM storage commitment</t>
  </si>
  <si>
    <t>DICOM media exchange</t>
  </si>
  <si>
    <t>Other</t>
  </si>
  <si>
    <t>High End Color Doppler ultrasound scanner with all general/3D vascular capability/Dicom features and probes.</t>
  </si>
  <si>
    <t>Integrated ultrasound scanner</t>
  </si>
  <si>
    <t xml:space="preserve"> (Optional)</t>
  </si>
  <si>
    <t>US image display on monitors</t>
  </si>
  <si>
    <t>Yes (in examination room)</t>
  </si>
  <si>
    <t>Control unit portable trolley</t>
  </si>
  <si>
    <t>Portable trolley cable length (m)</t>
  </si>
  <si>
    <t>Ceiling mounted examination lamp</t>
  </si>
  <si>
    <t>Portable automatic injector</t>
  </si>
  <si>
    <t>Ceiling mounted Pb shielding panels</t>
  </si>
  <si>
    <t>Yes (two)</t>
  </si>
  <si>
    <t>Side-table mounted Pb aprons</t>
  </si>
  <si>
    <t>Radiation lowering/dose control features</t>
  </si>
  <si>
    <t>Patient dose reduction system</t>
  </si>
  <si>
    <t xml:space="preserve">Movable shield </t>
  </si>
  <si>
    <t>Lead aprons</t>
  </si>
  <si>
    <t>Lead eye googles</t>
  </si>
  <si>
    <t>Ceiling suspended radiation protection lead glass</t>
  </si>
  <si>
    <t>Table mounted radiation protection</t>
  </si>
  <si>
    <t>Ability for X-rays to be turned on/off at table side in the exam room and also in the control room</t>
  </si>
  <si>
    <t>Dicom structured report should include factors for assessment of patient skin dose (DAP, Cumulative Dose (CD) at reference point, Source to table distance and field size)</t>
  </si>
  <si>
    <t>Please include a listing and detailed description of all main features and performance specifications, including the following:</t>
  </si>
  <si>
    <t>Standard 1024 x 1024 functions.</t>
  </si>
  <si>
    <t>Please Specify (Best preferred)</t>
  </si>
  <si>
    <t>Functions available from the in-room control</t>
  </si>
  <si>
    <t xml:space="preserve"> Selections of dose rates</t>
  </si>
  <si>
    <t xml:space="preserve"> Time required between acquisitions and viewing (1024)</t>
  </si>
  <si>
    <t xml:space="preserve"> Selections of mask image run delay</t>
  </si>
  <si>
    <t xml:space="preserve"> Anatomical land marking capabilities (bone insertion) and selection of percentage un-subtracted</t>
  </si>
  <si>
    <t>Image processor including memory specifications</t>
  </si>
  <si>
    <t>Ability to selectively move images and/or patients from disk storage to a separate file for review or deletion</t>
  </si>
  <si>
    <t>0.01 µGym2</t>
  </si>
  <si>
    <t>10,000 µGym2</t>
  </si>
  <si>
    <t>Maximum brightness (Cd/m2)</t>
  </si>
  <si>
    <t>Manufacture</t>
  </si>
  <si>
    <t>FDA Approval year</t>
  </si>
  <si>
    <t>Application and feature</t>
  </si>
  <si>
    <t>Gastroenterology</t>
  </si>
  <si>
    <t>Skeleton</t>
  </si>
  <si>
    <t>Thorax and lungs</t>
  </si>
  <si>
    <t>Urology/Gynecology</t>
  </si>
  <si>
    <t>Emergency</t>
  </si>
  <si>
    <t>Digital angiography</t>
  </si>
  <si>
    <t>Pediatrics</t>
  </si>
  <si>
    <t>Over table</t>
  </si>
  <si>
    <t>One system with dual tube  /chest stand unit with wireless detector</t>
  </si>
  <si>
    <t>3 phase, high frequency</t>
  </si>
  <si>
    <t>Power</t>
  </si>
  <si>
    <t>80KW or better</t>
  </si>
  <si>
    <t>Digital Radiography Mode</t>
  </si>
  <si>
    <t xml:space="preserve">40 - 150 or better </t>
  </si>
  <si>
    <t>No. of kVp increments</t>
  </si>
  <si>
    <t>.+/- 1kv</t>
  </si>
  <si>
    <t>up to 800 or better</t>
  </si>
  <si>
    <t>No. of mA increments</t>
  </si>
  <si>
    <t>No. of mAs increments</t>
  </si>
  <si>
    <t>No. of time increments</t>
  </si>
  <si>
    <t xml:space="preserve">Aqyuisition mode  continuous fluoroscopy </t>
  </si>
  <si>
    <t>40 - 125 or better</t>
  </si>
  <si>
    <t>Acquisition Mode Pulsed Fluoroscopy</t>
  </si>
  <si>
    <t xml:space="preserve">20 or better </t>
  </si>
  <si>
    <t>X-ray Tube (Fluoroscopy)</t>
  </si>
  <si>
    <t>80 or greater.</t>
  </si>
  <si>
    <t>125 or greater.</t>
  </si>
  <si>
    <t>783,000HU</t>
  </si>
  <si>
    <t>Heat Dissipation Rate (kHU/min)</t>
  </si>
  <si>
    <t>300 or greater.</t>
  </si>
  <si>
    <t>Grid switch mechanism for pulse fluoroscopy</t>
  </si>
  <si>
    <t>Cooling System Type</t>
  </si>
  <si>
    <t>please specify</t>
  </si>
  <si>
    <t>Dual</t>
  </si>
  <si>
    <t>Small (mm)</t>
  </si>
  <si>
    <t>Large (mm)</t>
  </si>
  <si>
    <t xml:space="preserve">Please specify </t>
  </si>
  <si>
    <t>X-ray Tube (Over Head)</t>
  </si>
  <si>
    <t>150 or better</t>
  </si>
  <si>
    <t xml:space="preserve">783000 HU or better </t>
  </si>
  <si>
    <t>Anode Speed (RPM)</t>
  </si>
  <si>
    <t xml:space="preserve">5000 or higher </t>
  </si>
  <si>
    <t>Flat Panel X-ray Detector(Main)</t>
  </si>
  <si>
    <t>43x43</t>
  </si>
  <si>
    <t>Actual Physical Detector Size including the housing (cm) in x,y directions</t>
  </si>
  <si>
    <t>Active Imaging Area (cm) in x and y directions</t>
  </si>
  <si>
    <t>(Please specify), the detector with larger active imaging area will be considered</t>
  </si>
  <si>
    <t>Number of Detector Elements in x and y directions</t>
  </si>
  <si>
    <t>specify, larger matrix size will be considered</t>
  </si>
  <si>
    <t>DQE for the range of frequencies (lp/mm); Provide amplitude and frequency pairs from 0 to Nyquist frequency.</t>
  </si>
  <si>
    <t>(≥77%@0LP/mm) or Specify DQE curve for the entire frequency range, Best performer will be considered</t>
  </si>
  <si>
    <t>MTF for the range of frequencies (lp/mm);  Provide amplitude and frequency pairs from 0 to Nyquist frequency.</t>
  </si>
  <si>
    <t>Specify MTF curve for the entire frequency range, Best performer will be considered</t>
  </si>
  <si>
    <t>Swival or rotatable</t>
  </si>
  <si>
    <t>2,500 x 2,500 ( Best prefered)</t>
  </si>
  <si>
    <t>Pixel Size (mm)</t>
  </si>
  <si>
    <t>148 micro (lower preferable)</t>
  </si>
  <si>
    <t>CSI</t>
  </si>
  <si>
    <t>Maximum diagonal size (cm)</t>
  </si>
  <si>
    <t xml:space="preserve">43cm x 43cm </t>
  </si>
  <si>
    <t>Input field (cm)</t>
  </si>
  <si>
    <t>Digital acquisition zoom fields</t>
  </si>
  <si>
    <t>Image Quality</t>
  </si>
  <si>
    <t>Spatial resolution (lp/cm)</t>
  </si>
  <si>
    <t>3LP/MM(Higher preferable)</t>
  </si>
  <si>
    <t>Flat Panel X-ray Detector(Wall stand)</t>
  </si>
  <si>
    <t>14x17 inch</t>
  </si>
  <si>
    <t>3 lp/mm</t>
  </si>
  <si>
    <t>148 or less</t>
  </si>
  <si>
    <t>wireless</t>
  </si>
  <si>
    <t>prefered</t>
  </si>
  <si>
    <t>Battery operation time(hrs)</t>
  </si>
  <si>
    <t>4 or better</t>
  </si>
  <si>
    <t>75% or better @0lp/mm</t>
  </si>
  <si>
    <t>Detector battery charging time(hrs)</t>
  </si>
  <si>
    <t xml:space="preserve">3 or less </t>
  </si>
  <si>
    <t>Battery indicator and charger</t>
  </si>
  <si>
    <t>weight with battery(kg)</t>
  </si>
  <si>
    <t xml:space="preserve">2,880 pixel x 2,881 pixel </t>
  </si>
  <si>
    <t>16 bit or better</t>
  </si>
  <si>
    <t>up to 30 Frames / sec</t>
  </si>
  <si>
    <t>up to 30 or better</t>
  </si>
  <si>
    <t>Please specify higher preferable</t>
  </si>
  <si>
    <t>Active area (mm)</t>
  </si>
  <si>
    <t>DAP readout display</t>
  </si>
  <si>
    <t>Fluoroscopiy Table</t>
  </si>
  <si>
    <t>Dimension(cm)</t>
  </si>
  <si>
    <t>225x73</t>
  </si>
  <si>
    <t>Radiotransparent area(cm)</t>
  </si>
  <si>
    <t>220x50</t>
  </si>
  <si>
    <t>Transversal motorized travel</t>
  </si>
  <si>
    <t>120 or better</t>
  </si>
  <si>
    <t>Vertical motorized travel (cm)</t>
  </si>
  <si>
    <t>Patient weight capacity (kg)</t>
  </si>
  <si>
    <t xml:space="preserve">up to 284 Kg </t>
  </si>
  <si>
    <t>Tabletop to floor minimum distance (CM)</t>
  </si>
  <si>
    <t xml:space="preserve">Please specify (minimum prefered) </t>
  </si>
  <si>
    <t>Tilting</t>
  </si>
  <si>
    <t>.+/-90 degree</t>
  </si>
  <si>
    <t>Tiliting speed/angle display</t>
  </si>
  <si>
    <t>local table function control</t>
  </si>
  <si>
    <t>Remote touch screen display</t>
  </si>
  <si>
    <t xml:space="preserve">Compression </t>
  </si>
  <si>
    <t>Yes(Motorized)</t>
  </si>
  <si>
    <t>Maximum compression force (KG)</t>
  </si>
  <si>
    <t>Up to 15 or better</t>
  </si>
  <si>
    <t>Safety</t>
  </si>
  <si>
    <t>Yes(Specify)</t>
  </si>
  <si>
    <t>Collimator</t>
  </si>
  <si>
    <t>Yes(Automatic)</t>
  </si>
  <si>
    <t>Touch Screen Geometry Console on table</t>
  </si>
  <si>
    <t>flat panel</t>
  </si>
  <si>
    <t>color</t>
  </si>
  <si>
    <t>Image display</t>
  </si>
  <si>
    <t>Contrast ratio</t>
  </si>
  <si>
    <t xml:space="preserve"> 512 x 512 (80,000 or higher)</t>
  </si>
  <si>
    <t>1,024 x 1,024 (50,000 or higher)</t>
  </si>
  <si>
    <t>2,048 x 2,048 (10,000 or higher)</t>
  </si>
  <si>
    <t>DICOM worklist enabled</t>
  </si>
  <si>
    <t>Wall Stand Assembly</t>
  </si>
  <si>
    <t>Tilt Range (deg)</t>
  </si>
  <si>
    <t>(-10  / + 90)</t>
  </si>
  <si>
    <t>Vertical Travel Range (cm)</t>
  </si>
  <si>
    <t>(0 to 150 or wider)</t>
  </si>
  <si>
    <t>Swing (angulation) Range (cm)</t>
  </si>
  <si>
    <t>(+/- 45)</t>
  </si>
  <si>
    <t>Control Keypad on Stand</t>
  </si>
  <si>
    <t>Rotatable Bucky</t>
  </si>
  <si>
    <t>No. of AEC Chambers</t>
  </si>
  <si>
    <t>Three (3)</t>
  </si>
  <si>
    <t>No. of AEC Density Steps</t>
  </si>
  <si>
    <t xml:space="preserve">Retractable Detector Assembly </t>
  </si>
  <si>
    <t>Buck Synchronization</t>
  </si>
  <si>
    <t>Auto Positioning</t>
  </si>
  <si>
    <t>Dimensions (cm) L x W x H</t>
  </si>
  <si>
    <t>Other features</t>
  </si>
  <si>
    <t>system incorporate video &amp; microphone for modified barium swallow videofluoroscopy for speech evaluation that can be save on DVD.</t>
  </si>
  <si>
    <t>Machine should capable of having adjustable DID that can fit in stetcher with patient for modified barrium swallow (video fluoroscopy)</t>
  </si>
  <si>
    <t>115 to 180(cm) or better</t>
  </si>
  <si>
    <t>overhead tube and a wireless detector for cross table X-Ray</t>
  </si>
  <si>
    <t>Yes(One system have this overhead tube configuration)</t>
  </si>
  <si>
    <t xml:space="preserve">Foot switch </t>
  </si>
  <si>
    <t>Wireless=Yes, Wire=Yes</t>
  </si>
  <si>
    <t>Detail description of X-Ray dose reduction /control feature with comprehensive details, hence best software or hardware fetured device will be considered.</t>
  </si>
  <si>
    <t xml:space="preserve">Local Refernce site availabilty </t>
  </si>
  <si>
    <t xml:space="preserve">Prefered </t>
  </si>
  <si>
    <t>Trained service enginners ( local)</t>
  </si>
  <si>
    <t>Yes(please mention in numbers)</t>
  </si>
  <si>
    <t>Local Spare  parts stock</t>
  </si>
  <si>
    <t>Premium ultrasound system with vescular package.</t>
  </si>
  <si>
    <t>Yes(1)</t>
  </si>
  <si>
    <t>Number of Recalls of offered model</t>
  </si>
  <si>
    <t>Specify in numbers</t>
  </si>
  <si>
    <t>System must be incorporate with collision sensors in table and over head tube suspension.</t>
  </si>
  <si>
    <t>Autopositioning of over head suspansion with chest stand and to parking position</t>
  </si>
  <si>
    <t xml:space="preserve">Integrated area dose calculator </t>
  </si>
  <si>
    <t>0.01 mGym2</t>
  </si>
  <si>
    <t>10,000 mGym2</t>
  </si>
  <si>
    <t>CE MARK/FDA approval</t>
  </si>
  <si>
    <t>RESEARCH APPLICATIONS</t>
  </si>
  <si>
    <t>CLINICAL RESEARCH</t>
  </si>
  <si>
    <t>SAMPLE VIALS</t>
  </si>
  <si>
    <t>LIGHT SOURCE</t>
  </si>
  <si>
    <t>FLUORESCENCE</t>
  </si>
  <si>
    <t>PARAMETERS</t>
  </si>
  <si>
    <t>FLOW RATE</t>
  </si>
  <si>
    <t>DETECTOR</t>
  </si>
  <si>
    <t>STORAGE</t>
  </si>
  <si>
    <t>MICROPROCESSOR</t>
  </si>
  <si>
    <t>WINDOWS</t>
  </si>
  <si>
    <t>CLEANING CYCLE</t>
  </si>
  <si>
    <t>SPECIAL FEATURES</t>
  </si>
  <si>
    <t>1-      RANGE nm</t>
  </si>
  <si>
    <t>2-      Sensitivity</t>
  </si>
  <si>
    <t>3-      Minimum cell size</t>
  </si>
  <si>
    <t>4-      Maximum analysis rate, cells/sec</t>
  </si>
  <si>
    <t>&lt; 120 MESF at FITC
&lt; 100 MESF at PE
&lt;100 MESF at APC</t>
  </si>
  <si>
    <t>Required, provide certificate number</t>
  </si>
  <si>
    <t>Wide variety of research applications , &gt; 9 color panel Analysis</t>
  </si>
  <si>
    <t>For Research use only</t>
  </si>
  <si>
    <t>12 X 75 mm tube required</t>
  </si>
  <si>
    <t>3 Lasers minimum.</t>
  </si>
  <si>
    <t>8 Colors minimum and more is preferred.</t>
  </si>
  <si>
    <t>Forward scatter, 90 degrees scatter</t>
  </si>
  <si>
    <t>Adjustable dynamic range of sample flow rates preferred</t>
  </si>
  <si>
    <t>300-1000 nm preferred</t>
  </si>
  <si>
    <t>&lt; 0.5 UM</t>
  </si>
  <si>
    <t>&gt;10,000</t>
  </si>
  <si>
    <t>Windows 10</t>
  </si>
  <si>
    <t>Required</t>
  </si>
  <si>
    <t>Please Explore</t>
  </si>
  <si>
    <t>8 GB RAM, &gt; 1 TB HD</t>
  </si>
  <si>
    <t xml:space="preserve"> 4G HZ</t>
  </si>
  <si>
    <t>Patient Type</t>
  </si>
  <si>
    <t>Adult to Infant (0.3 Kg – 250 Kg)  or Vt(2ml to 2000ml)</t>
  </si>
  <si>
    <t>PARAMETER ACCURACY</t>
  </si>
  <si>
    <t>Tidal Volume</t>
  </si>
  <si>
    <t>≤ ±10%</t>
  </si>
  <si>
    <t>Inspiration pressure, cmH20</t>
  </si>
  <si>
    <t>≤ ± 2 cmH2O</t>
  </si>
  <si>
    <t>Respiratory rate, breaths/min</t>
  </si>
  <si>
    <t>≤ ± 2</t>
  </si>
  <si>
    <t>≤ ± 0.2 Sec</t>
  </si>
  <si>
    <t>Expiratory time, sec</t>
  </si>
  <si>
    <t>Inspiratory Pause/Plateau time</t>
  </si>
  <si>
    <t>FiO2%</t>
  </si>
  <si>
    <t>≤ ± 2 above 60% &amp; below 60 ≤ ±5%</t>
  </si>
  <si>
    <t>PEEP/CPAP, cmH20</t>
  </si>
  <si>
    <t>Pressure support, cmH2O</t>
  </si>
  <si>
    <t>Nebulizer</t>
  </si>
  <si>
    <t>Pneumatic</t>
  </si>
  <si>
    <t xml:space="preserve">Trigger Mechanism </t>
  </si>
  <si>
    <t>Pressure</t>
  </si>
  <si>
    <t>Bias/base flow range, L/min</t>
  </si>
  <si>
    <t>1 to 20</t>
  </si>
  <si>
    <t>Pressure slop/ramp adjustment</t>
  </si>
  <si>
    <t>Sigh breath function</t>
  </si>
  <si>
    <t>Control Panel Lock</t>
  </si>
  <si>
    <t>Additional Controls</t>
  </si>
  <si>
    <t>·       Automatic flow adjustment
·       ATP correction
·       BTPS correction
·       Flow resistance compensation</t>
  </si>
  <si>
    <t>Gas supply failure</t>
  </si>
  <si>
    <t>Power Failure</t>
  </si>
  <si>
    <t>Vent Inoperative</t>
  </si>
  <si>
    <t>Low Battery</t>
  </si>
  <si>
    <t>Self-diagnostics and reference error code</t>
  </si>
  <si>
    <t xml:space="preserve">Alarm should be Visual and audible. </t>
  </si>
  <si>
    <t>Alarm Flashing indicator must be visible from any 360 degree of viewing angle</t>
  </si>
  <si>
    <t>Technical Error with appropriate error code</t>
  </si>
  <si>
    <t>MISCELLANEOUS INFORMATION</t>
  </si>
  <si>
    <t>External device interfaces</t>
  </si>
  <si>
    <t>Remote alarm/display port</t>
  </si>
  <si>
    <t>Reporting (Vent alarms and patient status)</t>
  </si>
  <si>
    <t>View report on display</t>
  </si>
  <si>
    <t>HARDWARE SPECIFICATION</t>
  </si>
  <si>
    <t>Internal Turbine (Flow up to 2500ml/s)</t>
  </si>
  <si>
    <t>O2 sensor</t>
  </si>
  <si>
    <t xml:space="preserve">Integrated ETCO2 Module </t>
  </si>
  <si>
    <t>Additional Distal end or Y sensor for infants flow measurement</t>
  </si>
  <si>
    <t>Y sensor autoclave able</t>
  </si>
  <si>
    <t>PHYSICAL PARAMETERS AND ENVIRONMENT SPECIFICATION</t>
  </si>
  <si>
    <t>Weight of whole system must not be more than 10Kg without Cart</t>
  </si>
  <si>
    <t>Altitude : - 300m to 3000m from the sea level</t>
  </si>
  <si>
    <t xml:space="preserve">Dimension </t>
  </si>
  <si>
    <t>Temperature : 15 to 40 C</t>
  </si>
  <si>
    <t>Cart must contain at least four wheel in which two wheels must have built-in brakes</t>
  </si>
  <si>
    <t>ELECTRICAL SPECIFICATION</t>
  </si>
  <si>
    <t>Ventilator must have dual voltage operational compatibility at automatic selection of frequency.</t>
  </si>
  <si>
    <t>Voltage Range : 100 ~ 240 Volts</t>
  </si>
  <si>
    <t>Frequency : 50Hz / 60Hz</t>
  </si>
  <si>
    <t>Maximum Current : ≤ 5 Amp</t>
  </si>
  <si>
    <t>Hot swappable batteries feature for external battery system</t>
  </si>
  <si>
    <t>Battery backup time must be 6 hrs. at-least</t>
  </si>
  <si>
    <t>PNEUMATIC SPECIFICATION</t>
  </si>
  <si>
    <t>Operating pressure : 2 to 6.5 Bar OR 35 to 85 PSI</t>
  </si>
  <si>
    <t>External Oxygen port to deliver demanded FiO2 (Ohmeda Type)</t>
  </si>
  <si>
    <t>The system must compliance with the following safety standards</t>
  </si>
  <si>
    <t>-        ISO 80601-1-12</t>
  </si>
  <si>
    <t>-        ISO 80601-1-55</t>
  </si>
  <si>
    <t>-        IEC 60801-1 Type B – for ventilator base unit or any part in direct contact with patient</t>
  </si>
  <si>
    <t>-        IEC 60801-1 Type BF – for accessories, CO2 analyzer, Y sensor, nebulizer</t>
  </si>
  <si>
    <t xml:space="preserve">-        IEC 60801-1 Type CF – Defibrillation proof </t>
  </si>
  <si>
    <t>-        IPX1</t>
  </si>
  <si>
    <t>ALARMS</t>
  </si>
  <si>
    <t>Low/high FiO2</t>
  </si>
  <si>
    <t>Low minute volume</t>
  </si>
  <si>
    <t>High minute volume</t>
  </si>
  <si>
    <t>Low inspiratory pressure</t>
  </si>
  <si>
    <t>High pressure</t>
  </si>
  <si>
    <t>Loss of PEEP</t>
  </si>
  <si>
    <t>Apnea</t>
  </si>
  <si>
    <t>Continuous high pressure/occlusion</t>
  </si>
  <si>
    <t>Inverse IE ratio</t>
  </si>
  <si>
    <t>High respiratory rate</t>
  </si>
  <si>
    <t>High PEEP</t>
  </si>
  <si>
    <t>Autoset Feature</t>
  </si>
  <si>
    <t>Breathing circuit disconnect</t>
  </si>
  <si>
    <t>Power failure</t>
  </si>
  <si>
    <t>Vent inoperative</t>
  </si>
  <si>
    <t>Low battery</t>
  </si>
  <si>
    <t>Self-diagnostics</t>
  </si>
  <si>
    <t>FEATURES / OTHERS</t>
  </si>
  <si>
    <t>-        Hospital Engineer can update/upgrade/download software into the ventilator in-house, if required any equipment/hardware/ password/software must be provided to hospital FOC.</t>
  </si>
  <si>
    <t>-        The equipment or any of its accessories must not be presently listed in any recall</t>
  </si>
  <si>
    <t>-        System must have minimum 72 Hrs. Trending</t>
  </si>
  <si>
    <t>-        Technical log pool must have capacity of 1000 entries</t>
  </si>
  <si>
    <t>-        Audible Alarm volume can be adjusted : range 35dB to 90dB</t>
  </si>
  <si>
    <t>-        Warning message to replace battery</t>
  </si>
  <si>
    <t>-        Battery indicator on screen with expected battery time</t>
  </si>
  <si>
    <t>-        Preventive maintenance must not recommend to replace any kind of PCB (It must be limited to filters, batteries, membranes and small pneumatic parts)</t>
  </si>
  <si>
    <t>-        System must not require PM before 1 year or 5000 operating Hrs</t>
  </si>
  <si>
    <t>-        Oxygen adjustable (21% to 100%)</t>
  </si>
  <si>
    <t>-        High Flow oxygen Therapy</t>
  </si>
  <si>
    <t>-        Leak Compensation</t>
  </si>
  <si>
    <t>-        Non invasive ventilation</t>
  </si>
  <si>
    <t>Pipe line gas inlets:</t>
  </si>
  <si>
    <t>Gas cylinder yokes:</t>
  </si>
  <si>
    <t>Vaporizers/Agents, supported:</t>
  </si>
  <si>
    <t>Isoflurane, halothane, enflurane, desflurane, sevoflurane</t>
  </si>
  <si>
    <t>Number and Type of Vaporizer on each Unit:</t>
  </si>
  <si>
    <t>Desoflurane Ready and Supported:</t>
  </si>
  <si>
    <t>Interlock Mechanism:</t>
  </si>
  <si>
    <t>SUCTION SYSTEM:</t>
  </si>
  <si>
    <t>Yes (air ejector type is preferred)</t>
  </si>
  <si>
    <t>O2 FAIL-SAFE:</t>
  </si>
  <si>
    <t>HYPOXIC MIXTURE FAIL-SAF:</t>
  </si>
  <si>
    <t>Auxiliary O2 outlet:</t>
  </si>
  <si>
    <t>Auxiliary common gas outlet</t>
  </si>
  <si>
    <t>AUTOMATIC VENTILATOR</t>
  </si>
  <si>
    <t>Ventilator Type:</t>
  </si>
  <si>
    <t>Electronically controlled, electrically driven</t>
  </si>
  <si>
    <t>Operating Modes:</t>
  </si>
  <si>
    <t>Volume controlled ventilation pressure controlled ventilation, Pressure support, SIMV/PS, Manual ventilation, Spontaneous ventilation</t>
  </si>
  <si>
    <t>Tidal volume Range cc</t>
  </si>
  <si>
    <t>20-1400 mL in Volume control, 20 to 1100 mL in SIMV/PS</t>
  </si>
  <si>
    <t>Minute volume range:</t>
  </si>
  <si>
    <t>Breathing Frequency, bpm</t>
  </si>
  <si>
    <t>4 to 60 bpm</t>
  </si>
  <si>
    <t>IE ratio</t>
  </si>
  <si>
    <t>Inspiratory pause:</t>
  </si>
  <si>
    <t>Pressure limit, cm H2O</t>
  </si>
  <si>
    <t>5 to 65 (adjustable)</t>
  </si>
  <si>
    <t>PEEP, cm H2O</t>
  </si>
  <si>
    <t>0 to 20 adjustable</t>
  </si>
  <si>
    <t>Integrated Safety Functions</t>
  </si>
  <si>
    <t>Auto Compliance Compensation</t>
  </si>
  <si>
    <t>SCAVENGING SYSTEM</t>
  </si>
  <si>
    <t>Open reservoir. passive</t>
  </si>
  <si>
    <t>Airway pressure monitoring</t>
  </si>
  <si>
    <t>Yes, Inspiratory &amp; Expiratory,</t>
  </si>
  <si>
    <t>Prioritized alarms system:</t>
  </si>
  <si>
    <t>High-pressure alarm:</t>
  </si>
  <si>
    <t>Sub atmospheric pressure alarm:</t>
  </si>
  <si>
    <t>Continuing pressure alarm:</t>
  </si>
  <si>
    <t>Operating time w/ fully charged batteries:</t>
  </si>
  <si>
    <t>Greater than 45 min</t>
  </si>
  <si>
    <t>Direction of View</t>
  </si>
  <si>
    <t>0 Deg</t>
  </si>
  <si>
    <t>Angle of View</t>
  </si>
  <si>
    <t>100 Deg</t>
  </si>
  <si>
    <t>Working Length</t>
  </si>
  <si>
    <t>65 cm</t>
  </si>
  <si>
    <t>Total Length</t>
  </si>
  <si>
    <t>94 cm</t>
  </si>
  <si>
    <t>Working Channel inner diameter</t>
  </si>
  <si>
    <t>2.1 mm</t>
  </si>
  <si>
    <t>Distal tip outer diameter</t>
  </si>
  <si>
    <t>5.5 mm</t>
  </si>
  <si>
    <t>Deflection up/down</t>
  </si>
  <si>
    <t>140 Deg/140 Deg</t>
  </si>
  <si>
    <t>High image resolution and video imaging</t>
  </si>
  <si>
    <t>1.5 mm</t>
  </si>
  <si>
    <t>4.1 mm</t>
  </si>
  <si>
    <t>Endotracheal Tubes good gliding properties</t>
  </si>
  <si>
    <t>Manual/Machine disinfection</t>
  </si>
  <si>
    <t>Suitable for low temp reprocessing methods</t>
  </si>
  <si>
    <t>Pls specify</t>
  </si>
  <si>
    <t>Adult to Infant (0.5 Kg – 250 Kg)  or Vt(20ml to 2000ml)</t>
  </si>
  <si>
    <t>As Requested</t>
  </si>
  <si>
    <t>Proximal Flow Sensor</t>
  </si>
  <si>
    <t>MRI Compatibility</t>
  </si>
  <si>
    <t>MRI Conditional upto 1 meter for 3 T static magnetic field</t>
  </si>
  <si>
    <t>Hot swap-able batteries</t>
  </si>
  <si>
    <t>Alarm Silence Manual Activation / Can be reset to Active Alarm</t>
  </si>
  <si>
    <t>•	Automatic flow adjustment
•	ATP correction
•	BTPS correction
•	Flow resistance compensation</t>
  </si>
  <si>
    <t>Neonatal to Infant (0.5 Kg – 25 Kg) or 2ml to 300ml</t>
  </si>
  <si>
    <t>Ultrasonic</t>
  </si>
  <si>
    <t>Pressure, Flow</t>
  </si>
  <si>
    <t>send reports to printer</t>
  </si>
  <si>
    <t>Save data to external media</t>
  </si>
  <si>
    <t>Send data via network</t>
  </si>
  <si>
    <t>Non invasive ventilation therapy</t>
  </si>
  <si>
    <t>O2 therapy</t>
  </si>
  <si>
    <t>High Frequency Oscillation</t>
  </si>
  <si>
    <t>Frequency - 2 - 20Hz</t>
  </si>
  <si>
    <t>Automatic tube compensation</t>
  </si>
  <si>
    <t>Leakage Compensation</t>
  </si>
  <si>
    <t xml:space="preserve">Data displayed should be user customization </t>
  </si>
  <si>
    <t>Configurable display screen</t>
  </si>
  <si>
    <t>Display Size must be 15” or more</t>
  </si>
  <si>
    <t>O2 sensor (life not lesser than 2 years)</t>
  </si>
  <si>
    <t>flow transducer</t>
  </si>
  <si>
    <t xml:space="preserve">Built-in Or integrated Ultrasonic Nebulizer </t>
  </si>
  <si>
    <t>Modular System</t>
  </si>
  <si>
    <t>Weight of whole system must not be more than 30Kg without Cart</t>
  </si>
  <si>
    <t>User Interface should be less than 10Kg</t>
  </si>
  <si>
    <t>Breathing Delivery Unit less than 25Kg</t>
  </si>
  <si>
    <t>Screen Size 15” or more</t>
  </si>
  <si>
    <t xml:space="preserve">Touch Screen interface </t>
  </si>
  <si>
    <t>Temperature : 15 to 35 C</t>
  </si>
  <si>
    <t>Voltage Range : 100 ~ 240 Volts, 110 is acceptable</t>
  </si>
  <si>
    <t>Hot swappable batteries feature</t>
  </si>
  <si>
    <t>Battery backup time must be 1 hrs. at-least</t>
  </si>
  <si>
    <t>System must have Extended Battery backup feature</t>
  </si>
  <si>
    <t>Battery type should be Non Spill-able (medical grade), SLA is not acceptable</t>
  </si>
  <si>
    <t>Hoses for gases and connectors must compliance with American standard (Ohmeda Type)</t>
  </si>
  <si>
    <t>OTHERS</t>
  </si>
  <si>
    <t>-        Hard drive or memory device which keep the operating system, log files, licenses etc must be solid state semiconductor.</t>
  </si>
  <si>
    <t xml:space="preserve">-        Secondary Display to view and control ventilator from outside the isolation room </t>
  </si>
  <si>
    <t>preferred</t>
  </si>
  <si>
    <t>MEDICAL AIR COMPRESSOR</t>
  </si>
  <si>
    <t xml:space="preserve">Integrated </t>
  </si>
  <si>
    <t>With offered Ventilator</t>
  </si>
  <si>
    <t>upto 4 Bar</t>
  </si>
  <si>
    <t>Safety Relief Valve</t>
  </si>
  <si>
    <t>Battery operated</t>
  </si>
  <si>
    <t>Weight</t>
  </si>
  <si>
    <t>≤ 15Kg</t>
  </si>
  <si>
    <t>Heat Exchange</t>
  </si>
  <si>
    <t>To provide dry air</t>
  </si>
  <si>
    <t>Autostart</t>
  </si>
  <si>
    <t>When Needed</t>
  </si>
  <si>
    <t>Voltage</t>
  </si>
  <si>
    <t>100 – 250 V Auto Or Ventilator Powered</t>
  </si>
  <si>
    <t>Fit on the Ventilator Cart</t>
  </si>
  <si>
    <t>Power Consumption</t>
  </si>
  <si>
    <t>≤ 300 W</t>
  </si>
  <si>
    <t>Humidifier</t>
  </si>
  <si>
    <t>200 – 250 V</t>
  </si>
  <si>
    <t>150W max</t>
  </si>
  <si>
    <t>Supply Frequency</t>
  </si>
  <si>
    <t>60Hz</t>
  </si>
  <si>
    <t>Modes</t>
  </si>
  <si>
    <t>Invasive &amp; Non Invasive</t>
  </si>
  <si>
    <t>Temperature control Ranges</t>
  </si>
  <si>
    <t>35 – 40 C Airway Invasive Mode
28 – 34 C Non Invasive Mode</t>
  </si>
  <si>
    <t>Display</t>
  </si>
  <si>
    <t>Over Temperature Cutout</t>
  </si>
  <si>
    <t>@ 120 ± 5 C</t>
  </si>
  <si>
    <t>Flow Measurement and Alarm</t>
  </si>
  <si>
    <t>High Humidity Alarm</t>
  </si>
  <si>
    <t>Airway temp. exceed 43 Celsius</t>
  </si>
  <si>
    <t>Low Humidity Alarm</t>
  </si>
  <si>
    <t>@34.5 C</t>
  </si>
  <si>
    <t>Sound Level</t>
  </si>
  <si>
    <t>Above 50dBA</t>
  </si>
  <si>
    <t>Chamber Temp. measurement</t>
  </si>
  <si>
    <t>Airway Temp. measurement</t>
  </si>
  <si>
    <t>Warm up Time</t>
  </si>
  <si>
    <t>Less than 30 Minutes</t>
  </si>
  <si>
    <t>1. Recorders, Electrocardiography</t>
  </si>
  <si>
    <t>Recorder PATIENT TYPE</t>
  </si>
  <si>
    <t>Adult, pediatric</t>
  </si>
  <si>
    <t>Recorder Configuration</t>
  </si>
  <si>
    <t>Retrospective, real-time, or combination is preferred (please identify).</t>
  </si>
  <si>
    <t>RECORDER ANNOTATION</t>
  </si>
  <si>
    <t xml:space="preserve">     Entry of patient ID,</t>
  </si>
  <si>
    <t>Yes (Key panel or via PC)</t>
  </si>
  <si>
    <t xml:space="preserve">     Patient (event marker)</t>
  </si>
  <si>
    <t xml:space="preserve">     Time</t>
  </si>
  <si>
    <t xml:space="preserve">     Arrhythmia detection</t>
  </si>
  <si>
    <t>Yes (For real-time systems)</t>
  </si>
  <si>
    <t xml:space="preserve">     Pacemaker detection</t>
  </si>
  <si>
    <t>RECORDER Type</t>
  </si>
  <si>
    <t>Digital</t>
  </si>
  <si>
    <t>No. of patient lead wires</t>
  </si>
  <si>
    <t>7-lead patient cable with color-coded leads</t>
  </si>
  <si>
    <t>Recorder Modes (can record 3 or 12 leads with same recorder)</t>
  </si>
  <si>
    <t>Recorder Medium</t>
  </si>
  <si>
    <t>PCMCIA flashcard / SD</t>
  </si>
  <si>
    <t>Recorder Capacity, hr.</t>
  </si>
  <si>
    <t>24 or 48 Please specify</t>
  </si>
  <si>
    <t>Recorder Memory size, GB</t>
  </si>
  <si>
    <t>Not less than 32</t>
  </si>
  <si>
    <t>Recorder Frequency resp, Hz</t>
  </si>
  <si>
    <t>0.05 to 50 Hz</t>
  </si>
  <si>
    <t>Recorder Sampling rate, samples/sec</t>
  </si>
  <si>
    <t>Not less than 128</t>
  </si>
  <si>
    <t>Resolution, bits</t>
  </si>
  <si>
    <t>Not less than 10</t>
  </si>
  <si>
    <t>Recorder Gain/sensitivity, mm/mV</t>
  </si>
  <si>
    <t>Auto</t>
  </si>
  <si>
    <t>Calibration signal</t>
  </si>
  <si>
    <t>Recorder Signal output jack</t>
  </si>
  <si>
    <t>Real-time clock (for event marking)</t>
  </si>
  <si>
    <t>No. of ECG channels</t>
  </si>
  <si>
    <t>FULL DISCLOSURE</t>
  </si>
  <si>
    <t>SOFTWARE UPGRADEABLE</t>
  </si>
  <si>
    <t>BATTERY Type (number)</t>
  </si>
  <si>
    <t>Alkaline Any Standard Commonly used Type (please specify)</t>
  </si>
  <si>
    <t>Recorder Carrying case/pouch</t>
  </si>
  <si>
    <t>built-in patient cable tester(built-in impedance check with lead quality indicator)</t>
  </si>
  <si>
    <t>low-battery warning</t>
  </si>
  <si>
    <t>Recorder Splash Proof Body</t>
  </si>
  <si>
    <t>Recorder Meets requirements of AAMI EC-11, IEC 601-1, ISO 9001, and UL 544.</t>
  </si>
  <si>
    <t>2. Scanners, Electrocardiography</t>
  </si>
  <si>
    <t>HARDWARE/SOFTWARE</t>
  </si>
  <si>
    <t>Both</t>
  </si>
  <si>
    <t>SYSTEM TYPE</t>
  </si>
  <si>
    <t>Prospective, retrospective</t>
  </si>
  <si>
    <t>CHANNELS ANALYZED</t>
  </si>
  <si>
    <t>Minimum 2 simultaneous or individual</t>
  </si>
  <si>
    <t>MAXIMUM NO. OF RECORDERS FOR ANALYSIS AND STORAGE</t>
  </si>
  <si>
    <t>Unlimited</t>
  </si>
  <si>
    <t>SCAN DISPLAY Scanning modes</t>
  </si>
  <si>
    <t>Automatic or manual</t>
  </si>
  <si>
    <t>SCAN DISPLAY Time</t>
  </si>
  <si>
    <t>Scan Display Heart rate</t>
  </si>
  <si>
    <t>Low, mean, high</t>
  </si>
  <si>
    <t>PACEMAKER ANALYSIS</t>
  </si>
  <si>
    <t>TOTAL BEATS/BEATS,PER HR All types, Normal, Ventricular and Supraventricular</t>
  </si>
  <si>
    <t>ARRHYTHMIA Detection Indicator</t>
  </si>
  <si>
    <t>ST-segment analysis</t>
  </si>
  <si>
    <t>Arrhythmia No. of classifications</t>
  </si>
  <si>
    <t>PLAYBACK TYPE</t>
  </si>
  <si>
    <t>PRINTER</t>
  </si>
  <si>
    <t>Yes, High Speed B/W Laser Printer with two trays</t>
  </si>
  <si>
    <t>PC COMPATIBLE</t>
  </si>
  <si>
    <t>UPGRADEABLE</t>
  </si>
  <si>
    <t>Processing Unit:</t>
  </si>
  <si>
    <t>I7, 32 GB RAM 1 TB SSD HD plus one additional 6 TB HD for storage (or latest processor at the time of shipping).</t>
  </si>
  <si>
    <t>Operating System:</t>
  </si>
  <si>
    <t>Windows 10 Ent / Pro 64 bit</t>
  </si>
  <si>
    <t>Download/scan Time:</t>
  </si>
  <si>
    <t>90 Seconds or less</t>
  </si>
  <si>
    <t>Long - Term Archive:</t>
  </si>
  <si>
    <t>DVD recorder with built-in HD</t>
  </si>
  <si>
    <t>Interface to the Hospital Information System / Clinical Information System HIS at no additional cost to the hospital</t>
  </si>
  <si>
    <t>Extensive Holter analysis and report generation software</t>
  </si>
  <si>
    <t>Included, full licensed unlimited access</t>
  </si>
  <si>
    <t>TREND GRAPHS R-R interval</t>
  </si>
  <si>
    <t>Trend Graphs ST-segment deviation</t>
  </si>
  <si>
    <t>Trend Graphs Ventricular beats</t>
  </si>
  <si>
    <t>REPORT Strip annotation</t>
  </si>
  <si>
    <t>Time, patient ID, HR, strip annotation (e.g., arrhythmia annotate)</t>
  </si>
  <si>
    <t>STRIP EXPANSION ON FD REPORT</t>
  </si>
  <si>
    <t>DATA MANAGEMENT</t>
  </si>
  <si>
    <t>HL7 interfaces</t>
  </si>
  <si>
    <t>Meets requirements of AAMI EC-11, ISO 9001, and UL 544.</t>
  </si>
  <si>
    <t>pc workstation with interface sofware</t>
  </si>
  <si>
    <t>recorder module</t>
  </si>
  <si>
    <t>QTY (1)</t>
  </si>
  <si>
    <t>QTY (10)</t>
  </si>
  <si>
    <t>A universal traction unit for lumbar and cervical tractions with electric height adjustment table/couch.</t>
  </si>
  <si>
    <t>Traction unit:</t>
  </si>
  <si>
    <t>microprocessor controlled traction unit</t>
  </si>
  <si>
    <t>LCD, digital control panel</t>
  </si>
  <si>
    <t>Selected parameter: traction force, base force, base hold time, and treatment time</t>
  </si>
  <si>
    <t>The traction force shall be electronically measured and constantly monitored</t>
  </si>
  <si>
    <t>Mechanical maximum force limitation</t>
  </si>
  <si>
    <t>Patient stop switch</t>
  </si>
  <si>
    <t>Patient movement shall not influence the traction force</t>
  </si>
  <si>
    <t>The traction unit shall have the following specifications:</t>
  </si>
  <si>
    <t>Types of treatments: static traction and intermittent traction</t>
  </si>
  <si>
    <t>Traction force</t>
  </si>
  <si>
    <t xml:space="preserve">YES,1.5-90 Kg OR better </t>
  </si>
  <si>
    <t>Treatment time</t>
  </si>
  <si>
    <t>YES, 0-60 minutes with acoustic signal and automatic signal and automatic reducing of traction force.</t>
  </si>
  <si>
    <t>Intermittent traction</t>
  </si>
  <si>
    <t xml:space="preserve">Traction hold time </t>
  </si>
  <si>
    <t>YES,should be: 0-90 seconds</t>
  </si>
  <si>
    <t xml:space="preserve">Base hold time setting </t>
  </si>
  <si>
    <t>Unit to be mounted on the traction table</t>
  </si>
  <si>
    <t>Traction table/couch:</t>
  </si>
  <si>
    <t>4-section, electric height adjustment table fully equipped for cervical and lumbar tractions.</t>
  </si>
  <si>
    <t>Table shall offer both sitting and lying treatment positions</t>
  </si>
  <si>
    <t>Table surface to prevent friction to hip and legs during treatment</t>
  </si>
  <si>
    <t>Adjustable head rest</t>
  </si>
  <si>
    <t>Breathing hole and plug</t>
  </si>
  <si>
    <t>Easy to move on casters with braking system</t>
  </si>
  <si>
    <t>Durable, hygienic, and washable upholstery</t>
  </si>
  <si>
    <t>Complete with fixation rails for fitting thoracic and pelvic belts</t>
  </si>
  <si>
    <t>Height adjustment SPEED</t>
  </si>
  <si>
    <t>YES, 25 seconds from 450 to 950 mm, OR better</t>
  </si>
  <si>
    <t>Lifting capacity</t>
  </si>
  <si>
    <t>YES, 135 kg or more</t>
  </si>
  <si>
    <t>It should completely supplied with standard accessories and to be listed</t>
  </si>
  <si>
    <t xml:space="preserve"> Additional accessories:</t>
  </si>
  <si>
    <t>Pulley</t>
  </si>
  <si>
    <t>Mobile traction frame for cervical traction</t>
  </si>
  <si>
    <t>Carabine hook, galvanized, oval, diameter 70mm</t>
  </si>
  <si>
    <t>Flexi stool with separate height adjustment for each leg</t>
  </si>
  <si>
    <t>Traction frame for the manumed special H/L (W: 340mm)</t>
  </si>
  <si>
    <t>Thoracic and pelvic fixation belts with back-to-back fastening, canvas</t>
  </si>
  <si>
    <t>Padded neck harness, complete with spreader bar</t>
  </si>
  <si>
    <t>Clamp for straps (2 required)</t>
  </si>
  <si>
    <t>Intended For</t>
  </si>
  <si>
    <t>High-Acuity Patient Monitors</t>
  </si>
  <si>
    <t>PATIENT TYPE</t>
  </si>
  <si>
    <t>Adult, pediatric, neonate</t>
  </si>
  <si>
    <t>MONITORING PARAMETER</t>
  </si>
  <si>
    <t>Multichannel ECG</t>
  </si>
  <si>
    <t>Optional Parameters</t>
  </si>
  <si>
    <t>Oximetry</t>
  </si>
  <si>
    <t>ECG Number of leads</t>
  </si>
  <si>
    <t>5 leads ECG system or better</t>
  </si>
  <si>
    <t>&lt;5% or 5 bpm</t>
  </si>
  <si>
    <t>12 Lead ECG Disclosure</t>
  </si>
  <si>
    <t>ST analysis</t>
  </si>
  <si>
    <t>1 mV calibration</t>
  </si>
  <si>
    <t>Respiration Breath Rate, bpm</t>
  </si>
  <si>
    <t>0 - 30</t>
  </si>
  <si>
    <t>Respiration Method</t>
  </si>
  <si>
    <t>ECG Impedance</t>
  </si>
  <si>
    <t>Respiration Waveform displayed</t>
  </si>
  <si>
    <t>Respiration Threshold control</t>
  </si>
  <si>
    <t>PULSE OXIMETRY</t>
  </si>
  <si>
    <t>PULSE OXIMETRY Probe type</t>
  </si>
  <si>
    <t>Nellcor</t>
  </si>
  <si>
    <t>PULSE OXIMETRY Disposable/reusable</t>
  </si>
  <si>
    <t>Reusable</t>
  </si>
  <si>
    <t>HR Alarms</t>
  </si>
  <si>
    <t>IBP Alarms</t>
  </si>
  <si>
    <t>Arrhythmia detect</t>
  </si>
  <si>
    <t>Full Arrythmia</t>
  </si>
  <si>
    <t>Visual ALARM</t>
  </si>
  <si>
    <t>Audible ALARM</t>
  </si>
  <si>
    <t>TRENDING</t>
  </si>
  <si>
    <t>TRENDING Parameters</t>
  </si>
  <si>
    <t>TRENDING, Graphical/tabular</t>
  </si>
  <si>
    <t>NETWORK CONNECTIVITY - INTERFACE</t>
  </si>
  <si>
    <t>NETWORKING</t>
  </si>
  <si>
    <t>NETWORKING, Configuration</t>
  </si>
  <si>
    <t>WIFI, access point (Preferred)</t>
  </si>
  <si>
    <t>NETWORKING Architecture</t>
  </si>
  <si>
    <t>RF networking is also accepted but preference will give to WIFI connectivity between device and central station or server.</t>
  </si>
  <si>
    <t>Battery</t>
  </si>
  <si>
    <t>Removable lithium ion is preferred but AA alkaline battery will be accepted</t>
  </si>
  <si>
    <t>Battery Slots</t>
  </si>
  <si>
    <t>One or more</t>
  </si>
  <si>
    <t>Lithium Ion or Nickel Metal Hydride</t>
  </si>
  <si>
    <t>Battery Back up</t>
  </si>
  <si>
    <t>At-least 48Hrs</t>
  </si>
  <si>
    <t>Battery Life</t>
  </si>
  <si>
    <t>500 Cycles or 3 Years (Preferred)</t>
  </si>
  <si>
    <t>Voltage Range : 100 ~ 240 Volts for central station/server</t>
  </si>
  <si>
    <t>Lead Analyzed simultaneously</t>
  </si>
  <si>
    <t>Four or more</t>
  </si>
  <si>
    <t>QRS Detection Range</t>
  </si>
  <si>
    <t>0.5 to 5 mV</t>
  </si>
  <si>
    <t>Water Resistance</t>
  </si>
  <si>
    <t>IPX7</t>
  </si>
  <si>
    <t>Frequency Range for RF based System only</t>
  </si>
  <si>
    <t>420 – 460MHZ or 610 – 615Mhz (Preferred)</t>
  </si>
  <si>
    <t>Defibrillator Protection</t>
  </si>
  <si>
    <t>Up to 5k VDC</t>
  </si>
  <si>
    <t>Lead Fail detection</t>
  </si>
  <si>
    <t>Parameter Wave Forms</t>
  </si>
  <si>
    <t>Two per sector</t>
  </si>
  <si>
    <t>Sampling Rate</t>
  </si>
  <si>
    <t>At least 200 /sec</t>
  </si>
  <si>
    <t xml:space="preserve">Network Coverage </t>
  </si>
  <si>
    <t>All level at Private Wing</t>
  </si>
  <si>
    <t>Central Station Device Display</t>
  </si>
  <si>
    <t>At least 8 on Each screen</t>
  </si>
  <si>
    <t>Dual Monitor Set up</t>
  </si>
  <si>
    <t xml:space="preserve">One for all patient view and other for detailed view, and full disclosure </t>
  </si>
  <si>
    <t>External Speakers</t>
  </si>
  <si>
    <t>For Alarming</t>
  </si>
  <si>
    <t>Restricted Alarm Suspend feature</t>
  </si>
  <si>
    <t>Restricted Alarm Volume level</t>
  </si>
  <si>
    <t>HL7 outbound</t>
  </si>
  <si>
    <t>Uninterruptable power supply</t>
  </si>
  <si>
    <t>1KVA with each central station</t>
  </si>
  <si>
    <t>UPS backup time</t>
  </si>
  <si>
    <t>Min. 45 mins at 50% load</t>
  </si>
  <si>
    <t>Electrical requirement</t>
  </si>
  <si>
    <t>220V auto frequency 50/60Hz</t>
  </si>
  <si>
    <t>Control Bedside settings from central</t>
  </si>
  <si>
    <t>Maximum Current</t>
  </si>
  <si>
    <t>≤ 5A</t>
  </si>
  <si>
    <t>monitoring system central station wide (main component)</t>
  </si>
  <si>
    <t>monitor patient-worn telemetry module (component)</t>
  </si>
  <si>
    <t>QTY (2)</t>
  </si>
  <si>
    <t>QTY (7)</t>
  </si>
  <si>
    <t>COMPUTERIZD SPEECH LAB (CSL)</t>
  </si>
  <si>
    <t>•	Hardware/Software System Which Includes Professional Quality I/O System
•	External Module with Input Filter &amp; Amplifier
•	PCI Interface To Host Computer
•	4 Channels (24-Bit, Max:200 kHz per Channel)
•	High Fidelity Output with Studio Speaker
•	Professional Quality Headphones &amp; Microphones
•	Balanced Microphone (XLR) &amp; Line Inputs
•	AC &amp; DC Coupling
•	Auto calibration Of Hardware for DC Offsets
•	Digital Control of Levels
•	High-Gain Pre-Amp with Overload Detection Includes but not limited to:
•	S/PDIF I/O for Digital Communication w/DAT &amp; Other Digital Recorders and Players.
•	Latest Software Acquisition, Playback, Editing and Analysis. (Sonograms, LPC, Pitch, Intensity, FFT, Editing Tools, Digital, Filtering, IPA Transcription, Data Log        Features, etc...)
•	Windows MDI and CUI Compliance with user-Configurable Workspace, Flexible Access to Commands &amp; User-Definable Macro/Keys.</t>
  </si>
  <si>
    <t>PC</t>
  </si>
  <si>
    <t>COMPUTER, Latest Version with Color Desk Jet Printer (ink has to be available in the local market) &amp; Table</t>
  </si>
  <si>
    <t>Software</t>
  </si>
  <si>
    <t>Providing Feedback for Speech Parameters and Voice Exercises. For Speech/Voice Therapy Involving Children.</t>
  </si>
  <si>
    <t>Multi-Dimensional Voice Program</t>
  </si>
  <si>
    <t>Calculates Over 22 Different Voicing Parameters and Compares Results to Database.</t>
  </si>
  <si>
    <t>Multimedia pedagogical program</t>
  </si>
  <si>
    <t>On the applied speech science for voice and resonance disorders. Program provides extensive graphic and descriptive information on various aspects of voicing and resonance. Requires sound card.</t>
  </si>
  <si>
    <t>REAL-TIME SPECTROGRAM (RTS)</t>
  </si>
  <si>
    <t>Generating Real-Time Narrow and Wide-Band Spectrograms. For Visual Biofeedback Applications; Especially for Classroom Teaching Demonstrations</t>
  </si>
  <si>
    <t>Video Phonetics Program and CD-ROM Database.</t>
  </si>
  <si>
    <t>Used for Loading and Displaying Digital Video Files (.avi) Within Multi-Speech. Audio Is Separated for Analysis. 200 Files of Video Speech Linked to IPS Symbols. Video Display May Include Lips, Jaw, Tongue, Pharynx, or The Glottis.</t>
  </si>
  <si>
    <t>PHONETIC DATABASE (CSL -SOFTWARE OPTION)</t>
  </si>
  <si>
    <t>Database (One CD-ROM) consisting of More Than 4000 Separate Digitized Files of 45 Languages.</t>
  </si>
  <si>
    <t>Real time pitch</t>
  </si>
  <si>
    <t>SONA match</t>
  </si>
  <si>
    <t>Delayed Auditory feedback</t>
  </si>
  <si>
    <t>Motor speech profile</t>
  </si>
  <si>
    <t>Voice range profile</t>
  </si>
  <si>
    <t>condensing microphone</t>
  </si>
  <si>
    <t>ASC Contains Three Unidirectional Sensors for Placement in Oropharynx &amp; Hypo pharynx. Three Centimeter Distal Tip Included. Calibration Kit Provided.</t>
  </si>
  <si>
    <t>Nasal Canuula</t>
  </si>
  <si>
    <t>Used for Viewing of Inspiration, Expiration and Apnea During Swallowing. Disposable but Reusable by The Same patient.</t>
  </si>
  <si>
    <t>Laryngeal Microphone and Powered Speaker Laryngeal Stethoscopes Microphone. (1500Hz Freq. Response-</t>
  </si>
  <si>
    <t xml:space="preserve"> For Acoustic Analysis of Swallow. Includes Powered Speaker to Enable Patient and Clinician to Monitor Swallowing and Breathing Aurally.</t>
  </si>
  <si>
    <t>System Cart</t>
  </si>
  <si>
    <t>Color Printer</t>
  </si>
  <si>
    <t>Yes ink to be available in the local market</t>
  </si>
  <si>
    <t xml:space="preserve">Lamp </t>
  </si>
  <si>
    <t>LED</t>
  </si>
  <si>
    <t> FDA Clearance</t>
  </si>
  <si>
    <t>Required, Provide Certificate number</t>
  </si>
  <si>
    <t> SFDA Clearance</t>
  </si>
  <si>
    <t> CE Mark</t>
  </si>
  <si>
    <t>Number of aperture/filter combinations</t>
  </si>
  <si>
    <t>Number of focusing lenses</t>
  </si>
  <si>
    <t>Range of diopters</t>
  </si>
  <si>
    <t>-25 to +40</t>
  </si>
  <si>
    <t>(Small, Medium, Large Spot) Red-free, Slit and Cobalt blue, Corneal Magnifying Lens</t>
  </si>
  <si>
    <t xml:space="preserve">Otoscope </t>
  </si>
  <si>
    <t xml:space="preserve">Type </t>
  </si>
  <si>
    <t>Advance, high durable</t>
  </si>
  <si>
    <t>Magnification</t>
  </si>
  <si>
    <t>4.2X</t>
  </si>
  <si>
    <t>Viewing area</t>
  </si>
  <si>
    <t>Nearly complete view of the tympanic membrane</t>
  </si>
  <si>
    <t>Adjustable focus wheel</t>
  </si>
  <si>
    <t>Ear Speculum Type</t>
  </si>
  <si>
    <t xml:space="preserve">Disposable computable with hospital standard </t>
  </si>
  <si>
    <t>Ejectable Tips</t>
  </si>
  <si>
    <t>Insufflation port for pneumatic otoscopy</t>
  </si>
  <si>
    <t>Otoscope:</t>
  </si>
  <si>
    <t>Ophthalmoscope:</t>
  </si>
  <si>
    <t>FDA Clearance</t>
  </si>
  <si>
    <t>SFDA Clearance</t>
  </si>
  <si>
    <t>CE Mark</t>
  </si>
  <si>
    <t>3 storage sections each with laminate interiors and 1 adjustable shelf.</t>
  </si>
  <si>
    <t>adjustable backrest</t>
  </si>
  <si>
    <t>Paper holder, (wooden/plastic bar)</t>
  </si>
  <si>
    <t>Remote control, foot and hand</t>
  </si>
  <si>
    <t>Weight capacity:</t>
  </si>
  <si>
    <t>150 Kg or  more</t>
  </si>
  <si>
    <t>2” high-density urethane foam top</t>
  </si>
  <si>
    <t>Each door shall be equipped with 1 adjustable laminate shelf.</t>
  </si>
  <si>
    <t xml:space="preserve"> Concealed, self-closing hinges.</t>
  </si>
  <si>
    <t>It shall have laminated plywood base</t>
  </si>
  <si>
    <t>resistant vinyl upholstery finish.</t>
  </si>
  <si>
    <t>Comprehensive integrated wall diagnostic  with advanced vital signs documentation in one convenient system</t>
  </si>
  <si>
    <t>Ergonomic design, wall mounted ( removable )</t>
  </si>
  <si>
    <t>Simple color touchscreen interface</t>
  </si>
  <si>
    <t xml:space="preserve">Electrical  : 110-230V volts / 50-    60 Hz. </t>
  </si>
  <si>
    <t xml:space="preserve">Vital Signs Monitor </t>
  </si>
  <si>
    <t xml:space="preserve">Disply </t>
  </si>
  <si>
    <t>8.9 inch color touchscreen display</t>
  </si>
  <si>
    <t xml:space="preserve">Parameters: NIBP, SPO2, Tempreture, HR </t>
  </si>
  <si>
    <t>Manual measurements entry (weight, height, respiration rate, pain )</t>
  </si>
  <si>
    <t xml:space="preserve">Operation Mode : Spot, Office, Intervals, Continuous </t>
  </si>
  <si>
    <t xml:space="preserve">Patient population ( Adult, Pediatric, Neonate ) </t>
  </si>
  <si>
    <t>Monitoring: Intervals for NIBP, SPO2</t>
  </si>
  <si>
    <t xml:space="preserve">Device alarm : Programmable Visual &amp; Aduible alarms for : BP, SPO2, Temp and Pulse </t>
  </si>
  <si>
    <t>Back-up Battery type</t>
  </si>
  <si>
    <t xml:space="preserve"> Lithium-ion</t>
  </si>
  <si>
    <t>Automated Early Warning Scoring to help clinicians identify and respond to signs of patient deterioration (ie. MEWS, NEWS )</t>
  </si>
  <si>
    <t>Up to 6 protocols</t>
  </si>
  <si>
    <t>Custom modifiers for patient documentation</t>
  </si>
  <si>
    <t>Up to 20</t>
  </si>
  <si>
    <t>Connect to digital weight scales, Scale Integration</t>
  </si>
  <si>
    <t>Memory (# Reading)</t>
  </si>
  <si>
    <t>400 Readings</t>
  </si>
  <si>
    <t xml:space="preserve">Compitable to connect with Hospital Information System </t>
  </si>
  <si>
    <t xml:space="preserve">Connectivity Type </t>
  </si>
  <si>
    <t>WiFi , USB, Ethernet</t>
  </si>
  <si>
    <t xml:space="preserve">Integrated 3.5 V handles for Otoscope &amp; Ophthalmoscope </t>
  </si>
  <si>
    <t>Integrated ear speculum dispenser</t>
  </si>
  <si>
    <t>Barcode Scanner</t>
  </si>
  <si>
    <t xml:space="preserve">NIBP </t>
  </si>
  <si>
    <t>Systolic range</t>
  </si>
  <si>
    <t>Adult: 30 to 260 mmHg;  
Pediatric: 30 to 260 mmHg; 
Neonate: 20 to 120 mm</t>
  </si>
  <si>
    <t>Diastolic rang</t>
  </si>
  <si>
    <t>Adult: 20 to 220 mmHg; 
Pediatric: 20 to 220 mmHg; 
Neonate: 10 to 110 mm</t>
  </si>
  <si>
    <t>Blood pressure determination time</t>
  </si>
  <si>
    <t>SureBP technology typical: 15 seconds;   Maximum: 150 second</t>
  </si>
  <si>
    <t>Blood pressure accuracy</t>
  </si>
  <si>
    <t>± 5 mmHg mean error, 8 mmHg standard devian</t>
  </si>
  <si>
    <t xml:space="preserve">Reusable </t>
  </si>
  <si>
    <t xml:space="preserve">Technology </t>
  </si>
  <si>
    <t>SpO2 cable length</t>
  </si>
  <si>
    <t>10'</t>
  </si>
  <si>
    <t>Measurement Range</t>
  </si>
  <si>
    <t>1-100%</t>
  </si>
  <si>
    <t>Pulse Rate Range</t>
  </si>
  <si>
    <t xml:space="preserve"> 25 – 240 bpm</t>
  </si>
  <si>
    <t>SpO2 Accuracy</t>
  </si>
  <si>
    <t>± 3 digits</t>
  </si>
  <si>
    <t>Pulse Rate Accuracy</t>
  </si>
  <si>
    <t xml:space="preserve"> ± 3 digits</t>
  </si>
  <si>
    <t xml:space="preserve">Tempreture </t>
  </si>
  <si>
    <t xml:space="preserve">SureTemp Plus Oral / Axillary </t>
  </si>
  <si>
    <t xml:space="preserve">26.7 °C to 43.3 °C </t>
  </si>
  <si>
    <t>Probe cord length</t>
  </si>
  <si>
    <t>9'</t>
  </si>
  <si>
    <t>Calibration Accuracy</t>
  </si>
  <si>
    <t>±0.1°C</t>
  </si>
  <si>
    <t>Determination Time</t>
  </si>
  <si>
    <t>Oral:  4-6 seconds
Adult Axillary: 15 seconds
Pediatric Axillary: 10 seconds</t>
  </si>
  <si>
    <t>Probe Cover</t>
  </si>
  <si>
    <t xml:space="preserve">Disposable compitable with current avalible in hospital </t>
  </si>
  <si>
    <t xml:space="preserve">Ophthalmoscope </t>
  </si>
  <si>
    <t>Coaxial, shadow-free spot</t>
  </si>
  <si>
    <t>Requried</t>
  </si>
  <si>
    <t>Insuffl ation port for pneumatic otoscopy</t>
  </si>
  <si>
    <t>ECG, SpO2, NIBP, respiration, temperature, IBP, ETCO2</t>
  </si>
  <si>
    <t>BIS, SvO2, tcpO2, tcpCO2</t>
  </si>
  <si>
    <t>12 ECG system or better</t>
  </si>
  <si>
    <t>Yes, with 12 SL 12-Lead ECG</t>
  </si>
  <si>
    <t>Arrythmia No. of leads analyzed</t>
  </si>
  <si>
    <t>4 Leads</t>
  </si>
  <si>
    <t>Arrhythmia Sampling rate:</t>
  </si>
  <si>
    <t>at least 250 sample/second</t>
  </si>
  <si>
    <t>ST No. of leads analyzed</t>
  </si>
  <si>
    <t>12 Leads</t>
  </si>
  <si>
    <t>Auto lead switch</t>
  </si>
  <si>
    <t>ECG Impedance or etCO2</t>
  </si>
  <si>
    <t>IBP</t>
  </si>
  <si>
    <t>IBP No. of channels</t>
  </si>
  <si>
    <t>4 or More</t>
  </si>
  <si>
    <t>IBP Scales range, mm Hg</t>
  </si>
  <si>
    <t>-30 to +340</t>
  </si>
  <si>
    <t>IBP Labels</t>
  </si>
  <si>
    <t>NIBP</t>
  </si>
  <si>
    <t>NIBP Measurement technique</t>
  </si>
  <si>
    <t>Oscillometric</t>
  </si>
  <si>
    <t>NIBP Pressure Range</t>
  </si>
  <si>
    <t>At least 20-300 mmHg</t>
  </si>
  <si>
    <t>NIBP Cuff size</t>
  </si>
  <si>
    <t>adult, pediatric, neonate, thigh</t>
  </si>
  <si>
    <t>NIBP Hose connection</t>
  </si>
  <si>
    <t>Any; Luer not recommended (please specify)</t>
  </si>
  <si>
    <t>Nellcor, Masimo</t>
  </si>
  <si>
    <t>TEMPERATURE</t>
  </si>
  <si>
    <t>TEMPERATURE, No. of channels</t>
  </si>
  <si>
    <t>2 channels</t>
  </si>
  <si>
    <t>TEMPERATURE Probe type</t>
  </si>
  <si>
    <t>Oral, axillary, rectal</t>
  </si>
  <si>
    <t>ETCO2</t>
  </si>
  <si>
    <t>ETCO2 accuracy</t>
  </si>
  <si>
    <t>± 5%</t>
  </si>
  <si>
    <t>Respiration Rate Alarm</t>
  </si>
  <si>
    <t>Systolic Pressure</t>
  </si>
  <si>
    <t>Diastolic Pressure</t>
  </si>
  <si>
    <t>Low SpO2 Saturation</t>
  </si>
  <si>
    <t>ETCO2 Alarm</t>
  </si>
  <si>
    <t>ALARMS Type</t>
  </si>
  <si>
    <t>HR/PR, respiration, NIBP, SpO2, lethal arrhythmia</t>
  </si>
  <si>
    <t>Trending Length of time, hr</t>
  </si>
  <si>
    <t>Min. 72</t>
  </si>
  <si>
    <t>Retrieve Patient data After Discharging</t>
  </si>
  <si>
    <t>Silence active alarm</t>
  </si>
  <si>
    <t>ALARM Silence duration, sec</t>
  </si>
  <si>
    <t>60 or 120</t>
  </si>
  <si>
    <t>All-alarm suspend</t>
  </si>
  <si>
    <t>All-alarm suspend Silence duration, sec</t>
  </si>
  <si>
    <t>userconfigured 60 or 120</t>
  </si>
  <si>
    <t>Alarm Volume Retriction feature</t>
  </si>
  <si>
    <t>Alarm Suspend Restriction</t>
  </si>
  <si>
    <t>Interfaced to other devices,</t>
  </si>
  <si>
    <t>ventilators, anesthesia units, intravenous pumps, pulse oximeters, and multiple medical-gas monitoring systems. (Preferred)</t>
  </si>
  <si>
    <t>Hardwired</t>
  </si>
  <si>
    <t>NETWORKING Communication</t>
  </si>
  <si>
    <t>Ethernet, TCP/IP</t>
  </si>
  <si>
    <t>Network Architecture</t>
  </si>
  <si>
    <t>Recommended  Ethernet (if others, please specify)</t>
  </si>
  <si>
    <t>Max no. of devices on single network</t>
  </si>
  <si>
    <t>up to 1024</t>
  </si>
  <si>
    <t>Bedside-to-bedside monitor communication</t>
  </si>
  <si>
    <t>Bedside-to-bedside Auto View on Alarm</t>
  </si>
  <si>
    <t>Networking Other clinical information systems</t>
  </si>
  <si>
    <t>Hospital Information System with HL7 compliance</t>
  </si>
  <si>
    <t>Peripheral device interface</t>
  </si>
  <si>
    <t>DISPLAY SPECIFICATION</t>
  </si>
  <si>
    <t>LCD, Medical Grade</t>
  </si>
  <si>
    <t>DISPLAY Size, cm (in)</t>
  </si>
  <si>
    <t>48.3 (19)</t>
  </si>
  <si>
    <t>Display Traces</t>
  </si>
  <si>
    <t>8, Configurable</t>
  </si>
  <si>
    <t>Display USER INTERFACE</t>
  </si>
  <si>
    <t>Trim Knob, remote control, touchscreen</t>
  </si>
  <si>
    <t>security management system</t>
  </si>
  <si>
    <t>PERIPHERALS</t>
  </si>
  <si>
    <t>Full disclosure of ECG waveforms.</t>
  </si>
  <si>
    <t>At least 72 hours</t>
  </si>
  <si>
    <t>Recorder/Printer</t>
  </si>
  <si>
    <t>Yes, Thermal dot array</t>
  </si>
  <si>
    <t>Recorder Channels</t>
  </si>
  <si>
    <t>Single</t>
  </si>
  <si>
    <t>Auto Print</t>
  </si>
  <si>
    <t>Detect arrhythmias</t>
  </si>
  <si>
    <t>Min. 1 hr</t>
  </si>
  <si>
    <t>500 Cycles or 3 Years</t>
  </si>
  <si>
    <t>Modular Bedside - Wall Mounted</t>
  </si>
  <si>
    <t>Monitor must have dual voltage operational compatibility at automatic selection of frequency.</t>
  </si>
  <si>
    <t>The following Parameters will be dedicated for Neonatal monitoring:</t>
  </si>
  <si>
    <t>Transcotaneous blood gas Monitoring pO2/pCO2</t>
  </si>
  <si>
    <t>Transcotaneous pO2 Range:</t>
  </si>
  <si>
    <t>0 – 750 mmHg or 0.0 – 100.0 kPa</t>
  </si>
  <si>
    <t>Transcotaneous pO2 Accuracy:</t>
  </si>
  <si>
    <t>Better than ±1 mmHg ±0.1% of reading at 25C</t>
  </si>
  <si>
    <t>Transcotaneous PCO2 Channel Range:</t>
  </si>
  <si>
    <t>5 – 200 mmHg or 0.7 – 26.7 kPa</t>
  </si>
  <si>
    <t>Transcotaneous PCO2 Accuracy:</t>
  </si>
  <si>
    <t>Better than ±1 mmHg ±1% of reading at 25C</t>
  </si>
  <si>
    <t>All required accessories for above functions, for Neonatal applications, should be included.</t>
  </si>
  <si>
    <t>Yes(please specify the included needed accessories)</t>
  </si>
  <si>
    <t>Neonatal Cuffs, all sizes</t>
  </si>
  <si>
    <t>Rectal and skin neonatal sensors</t>
  </si>
  <si>
    <t>The proposed dialysis chair shall have the following features as minimum:</t>
  </si>
  <si>
    <t>It shall be a multi-positioning fully motorized (At least four motors) chair</t>
  </si>
  <si>
    <t>It shall have large stable base</t>
  </si>
  <si>
    <t>It shall have height adjustment</t>
  </si>
  <si>
    <t>The chair back shall fully recline to the horizontal position</t>
  </si>
  <si>
    <t>The chair foot area shall raise to the Trendelenburg position</t>
  </si>
  <si>
    <t>microprocessor controlled handset</t>
  </si>
  <si>
    <t>It shall have hand-held control unit for easy adjustment of the chair/recliner</t>
  </si>
  <si>
    <t>Tilt-up and Tilt-down armrest for easy of sit down and  get  out of the chair for more comfortability and safety</t>
  </si>
  <si>
    <t xml:space="preserve">Increasing distance between the armrest  </t>
  </si>
  <si>
    <t xml:space="preserve"> layered cushion against the liquid for the armrest</t>
  </si>
  <si>
    <t>It shall have two large manually adjustable armrests:</t>
  </si>
  <si>
    <t xml:space="preserve">Adjustable  foot rest </t>
  </si>
  <si>
    <t>Swivel for easy blood donor ingress and outgress</t>
  </si>
  <si>
    <t>Large stable venipuncture platform</t>
  </si>
  <si>
    <t>It shall have four large casters</t>
  </si>
  <si>
    <t>Central Locking break</t>
  </si>
  <si>
    <t>Allow full mobility of the chair, all caster to rotate 360 degrees</t>
  </si>
  <si>
    <t>Lock for safety and security during blood drawing</t>
  </si>
  <si>
    <t>All surfaces shall be easily cleaned and sanitized:</t>
  </si>
  <si>
    <t>Surface material to be able to be removed, washed and reinstalled on the same chair</t>
  </si>
  <si>
    <t xml:space="preserve">saving option for saving weight data </t>
  </si>
  <si>
    <t>Exchangeable upholstery with Blood resistant artificial leather</t>
  </si>
  <si>
    <t>Additional accessories like iPad holder, iv pole</t>
  </si>
  <si>
    <t>Availability of all spare parts</t>
  </si>
  <si>
    <t>Powder-coated frame for durable, high quality, finish</t>
  </si>
  <si>
    <t>Premium grade upholstery</t>
  </si>
  <si>
    <t>continuous measuring scale while the patient is undergoing dialysis</t>
  </si>
  <si>
    <t>Must</t>
  </si>
  <si>
    <t>Replaceable clear protective cover over foot area</t>
  </si>
  <si>
    <t>Option to choose the color of the material covering the chair</t>
  </si>
  <si>
    <t>Dimensions</t>
  </si>
  <si>
    <t>Dimensions in seat position</t>
  </si>
  <si>
    <t>L 145 x W 92 cm</t>
  </si>
  <si>
    <t>Size of upholstery</t>
  </si>
  <si>
    <t>L 215 x W 60 x H 9,5 cm</t>
  </si>
  <si>
    <t>Armrest size</t>
  </si>
  <si>
    <t>L 57 x W 17 cm</t>
  </si>
  <si>
    <t xml:space="preserve">Maximum patient load </t>
  </si>
  <si>
    <t>200 kg - 250 kg</t>
  </si>
  <si>
    <t xml:space="preserve">Entry or Reclining from any position </t>
  </si>
  <si>
    <t>Trendelenburg and Reverse Trendelenburg function. Please  specify</t>
  </si>
  <si>
    <t>Strong and reliable side rail assembly</t>
  </si>
  <si>
    <t>2 Permanent IV poles, Please  specify</t>
  </si>
  <si>
    <t>Max. safe working load 200 Kgs or more,                                                 Please specify</t>
  </si>
  <si>
    <t>Height in low position: 15” (from bed deck), Please  specify</t>
  </si>
  <si>
    <t>Height in high position: 32” (from bed deck), Please  specify</t>
  </si>
  <si>
    <t>Bed head elevation: 60-70 degrees, Please  specify</t>
  </si>
  <si>
    <t>Bed width (sleep deck): 36”,</t>
  </si>
  <si>
    <t>Bed length: 80” (extendable foot part preferable), Please specify</t>
  </si>
  <si>
    <t>Night light function</t>
  </si>
  <si>
    <t>Angle indicators</t>
  </si>
  <si>
    <t>Close side rail gap for patient safety</t>
  </si>
  <si>
    <t>Nurse control panel</t>
  </si>
  <si>
    <t>Patient lockout controls</t>
  </si>
  <si>
    <t>Wall bumpers</t>
  </si>
  <si>
    <t>CPR function</t>
  </si>
  <si>
    <t>Power requirements: 220V</t>
  </si>
  <si>
    <t>Laser-engraved dial face provides unmatched accuracy</t>
  </si>
  <si>
    <t>Accurate to ±3 mm Hg</t>
  </si>
  <si>
    <t>Recessed dial face and high contrast red pointer to increase visibility and reduce parallax errors</t>
  </si>
  <si>
    <t>Jeweled movement for a longer life</t>
  </si>
  <si>
    <t>5-leg stand provides stability and maneuverability</t>
  </si>
  <si>
    <t>Built-in storage basket desktop model</t>
  </si>
  <si>
    <t>Latex-free</t>
  </si>
  <si>
    <t>Mercury-free</t>
  </si>
  <si>
    <t>Desktop Mobile</t>
  </si>
  <si>
    <t>All 5 wheels rotate</t>
  </si>
  <si>
    <t>Included cuffs, adult, pediatric and neonate</t>
  </si>
  <si>
    <t>Battery Operated</t>
  </si>
  <si>
    <t>Probe Cover Storage</t>
  </si>
  <si>
    <t>F/C Conversion</t>
  </si>
  <si>
    <t>Last Temperature Recall</t>
  </si>
  <si>
    <t>Monitor Mode</t>
  </si>
  <si>
    <t>Detachable Probe</t>
  </si>
  <si>
    <t>Oral / Axillary / Rectal Modes on Each Thermometer</t>
  </si>
  <si>
    <t>Color-Coded Removable Probe Well</t>
  </si>
  <si>
    <t>Wall-Holder Standard</t>
  </si>
  <si>
    <t>Backlight</t>
  </si>
  <si>
    <t>Security (Electronic)</t>
  </si>
  <si>
    <t>Configurable On-Screen Labeling for Identification of Instrument</t>
  </si>
  <si>
    <t>Walking Segments</t>
  </si>
  <si>
    <t>Patient Temperature Exceeds Upper Measurement Range Limit of 110.0 °F (43.3 °C)</t>
  </si>
  <si>
    <t>Patient Temperature Is Lower than Measurement Range Limit of 80.0 °F (26.7 °C)</t>
  </si>
  <si>
    <t>Pulse Timer</t>
  </si>
  <si>
    <t>Security Mode</t>
  </si>
  <si>
    <t xml:space="preserve">  Type</t>
  </si>
  <si>
    <t xml:space="preserve">Examination light </t>
  </si>
  <si>
    <t xml:space="preserve">Portable  </t>
  </si>
  <si>
    <t xml:space="preserve">  ER, trauma, procedure suites, clinic</t>
  </si>
  <si>
    <t xml:space="preserve">Light source </t>
  </si>
  <si>
    <t xml:space="preserve">LED, </t>
  </si>
  <si>
    <t xml:space="preserve">Output  source </t>
  </si>
  <si>
    <t xml:space="preserve">12 VDC  </t>
  </si>
  <si>
    <t> Safety Standard</t>
  </si>
  <si>
    <t>EN60601, IEC 60601 </t>
  </si>
  <si>
    <t>Device Classification</t>
  </si>
  <si>
    <t>Clas II Equipment, Type BF</t>
  </si>
  <si>
    <t>Power Requirement</t>
  </si>
  <si>
    <t>100 – 240, 50/60Hz, otherwise 220V</t>
  </si>
  <si>
    <t>Power Standard</t>
  </si>
  <si>
    <t>American US standard power Plugs</t>
  </si>
  <si>
    <t>Maximum weight</t>
  </si>
  <si>
    <t>Measurement Accuracy</t>
  </si>
  <si>
    <t>Automatic Zeroing</t>
  </si>
  <si>
    <t>Height Measuring Rod For Patient Scale</t>
  </si>
  <si>
    <t>Electrical Specification</t>
  </si>
  <si>
    <t xml:space="preserve">Power source – auto powered with adaptor with hospital standard plug. </t>
  </si>
  <si>
    <t>Weighting Mechanism</t>
  </si>
  <si>
    <t>Dimensions (H x W x D)</t>
  </si>
  <si>
    <t>Platform (W x D)</t>
  </si>
  <si>
    <t>Specify (Electronic load cell is preferred)</t>
  </si>
  <si>
    <t>Mobile, rolling cart, pole-mounted</t>
  </si>
  <si>
    <t>Preoperative, OR, PACU, ER, trauma, procedure suites</t>
  </si>
  <si>
    <t>DISPLAY TYPE</t>
  </si>
  <si>
    <t>LED, LCD</t>
  </si>
  <si>
    <t>Hour meter Indicator</t>
  </si>
  <si>
    <t>High/low temperature Indicator</t>
  </si>
  <si>
    <t>Temperature Indicator</t>
  </si>
  <si>
    <t>Over temperature Indicator</t>
  </si>
  <si>
    <t>Disposable Blankets</t>
  </si>
  <si>
    <t>TEMP SETTINGS, °C</t>
  </si>
  <si>
    <t>≤46</t>
  </si>
  <si>
    <t>SAFETY THERMOSTAT High limit, °C</t>
  </si>
  <si>
    <t>ALARM CONDITIONS</t>
  </si>
  <si>
    <t>Overtemperature required,others (please specify)</t>
  </si>
  <si>
    <t>Alarm Type of indicator</t>
  </si>
  <si>
    <t>Audible/visual</t>
  </si>
  <si>
    <t>NOISE LEVEL, dB</t>
  </si>
  <si>
    <t>Less than 50</t>
  </si>
  <si>
    <t>WARM-UP TIME, min</t>
  </si>
  <si>
    <t>Fan Failure Alarm</t>
  </si>
  <si>
    <t>FILTRATION SYSTEM</t>
  </si>
  <si>
    <t>HEPA or better</t>
  </si>
  <si>
    <t>Unit Supplied Against Consumables</t>
  </si>
  <si>
    <t>Highly Recommended (please specify in details)</t>
  </si>
  <si>
    <t>100 – 240, 50/60Hz, otherwise 110V</t>
  </si>
  <si>
    <t>FDA CLEARANCE</t>
  </si>
  <si>
    <t>CE MARK</t>
  </si>
  <si>
    <t>SFDA (MDMA) certificate</t>
  </si>
  <si>
    <t>Manufacturer</t>
  </si>
  <si>
    <t>Model</t>
  </si>
  <si>
    <t>Standalone Unit</t>
  </si>
  <si>
    <t>Battery Backup</t>
  </si>
  <si>
    <t>Required minimum 30 min</t>
  </si>
  <si>
    <t xml:space="preserve">Easy Swappable Batteries </t>
  </si>
  <si>
    <t>Modular</t>
  </si>
  <si>
    <t>Required, interchangeable</t>
  </si>
  <si>
    <t xml:space="preserve">Measurement </t>
  </si>
  <si>
    <t>one-time, periodic and continuous cardiac output monitoring</t>
  </si>
  <si>
    <t>Data Displayed</t>
  </si>
  <si>
    <t>CCO and associated parameters, indexed and non-indexed (SV, SVR, RVEF, EDV) oxygen saturation (mixed venous SvO2 or central venous ScvO2), iCO and associated parameters, both indexed and non-indexed (SV, SVR). Required</t>
  </si>
  <si>
    <t>Alarm</t>
  </si>
  <si>
    <t>Audible and Visual</t>
  </si>
  <si>
    <t>Trends</t>
  </si>
  <si>
    <t>SvO2, ScvO2, continuous CO, CCI, COavg, Clavg, EDV, EDVI, SVR, SVRI, RV EF, SV and SVI</t>
  </si>
  <si>
    <t>HD capacitive touch screen no less than 11”</t>
  </si>
  <si>
    <t xml:space="preserve">Integration With Cerner </t>
  </si>
  <si>
    <t>Video output</t>
  </si>
  <si>
    <t>HDMI Or DVI required</t>
  </si>
  <si>
    <t>USB log</t>
  </si>
  <si>
    <t>high end units:</t>
  </si>
  <si>
    <t>low end units:</t>
  </si>
  <si>
    <t>Number of channels</t>
  </si>
  <si>
    <t>Minimum 4</t>
  </si>
  <si>
    <t>CCO and associated parameters, indexed and non-indexed (SV, SVR, RVEF, EDV) oxygen saturation (mixed venous SvO2 or central venous ScvO2</t>
  </si>
  <si>
    <t>SvO2, ScvO2, continuous CO, CCI, COavg and Clavg</t>
  </si>
  <si>
    <t>HD capacitive touch screen no less than 8”</t>
  </si>
  <si>
    <t>FDA / CE</t>
  </si>
  <si>
    <t>Name of Manufacturer</t>
  </si>
  <si>
    <t>Model of the equipment</t>
  </si>
  <si>
    <t xml:space="preserve">No. of needed equipment  </t>
  </si>
  <si>
    <t>Centrifugal</t>
  </si>
  <si>
    <t xml:space="preserve">Magnet </t>
  </si>
  <si>
    <t>0-10L/Min</t>
  </si>
  <si>
    <t xml:space="preserve">Change Frequency </t>
  </si>
  <si>
    <t>50-60Hz</t>
  </si>
  <si>
    <t>Grounding</t>
  </si>
  <si>
    <t>Correctly grounded electrical outlet</t>
  </si>
  <si>
    <t xml:space="preserve">Line Voltage </t>
  </si>
  <si>
    <t>Isolation Transformer (medical Grade)</t>
  </si>
  <si>
    <t xml:space="preserve">Battery run time </t>
  </si>
  <si>
    <t>Minimum 2 hrs.</t>
  </si>
  <si>
    <t>SFDA (MDMA)</t>
  </si>
  <si>
    <t xml:space="preserve"> Please specify </t>
  </si>
  <si>
    <t> Please specify</t>
  </si>
  <si>
    <t>A)      PUMP TYPE</t>
  </si>
  <si>
    <t xml:space="preserve">B)      Integrated Oxygenator and Centrifugal Pump </t>
  </si>
  <si>
    <t>C)      Max rpm</t>
  </si>
  <si>
    <t>D)     Drive system</t>
  </si>
  <si>
    <t>E)      Flow rate, L/min</t>
  </si>
  <si>
    <t>F)       Flow sensor</t>
  </si>
  <si>
    <t>G)     External Pressure sensor</t>
  </si>
  <si>
    <t>H)     Internal Pressure sensor</t>
  </si>
  <si>
    <t xml:space="preserve">I)        Internal Temperature Sensor  </t>
  </si>
  <si>
    <t xml:space="preserve">J)        Venous oxygen saturation sensor </t>
  </si>
  <si>
    <t xml:space="preserve">K)      Hemoglobin Sensor  </t>
  </si>
  <si>
    <t xml:space="preserve">L)       Hematocrit Sensor </t>
  </si>
  <si>
    <t xml:space="preserve">M)    Bubble Sensor </t>
  </si>
  <si>
    <t>N)     Manual crank</t>
  </si>
  <si>
    <t>O)     Interface touch and colored screen</t>
  </si>
  <si>
    <t>P)      Heater unit</t>
  </si>
  <si>
    <t>Q)     Cart +IV pole +  Gas cylinder holder</t>
  </si>
  <si>
    <t>R)      Gas blender (Air/O2)</t>
  </si>
  <si>
    <t xml:space="preserve">Dual  :110-220 VAC OR 220V Accepted </t>
  </si>
  <si>
    <t>Instrumentation:</t>
  </si>
  <si>
    <t>Electrical Requirements:</t>
  </si>
  <si>
    <t>Mechanical Circulatory Support Device</t>
  </si>
  <si>
    <t>Main Component</t>
  </si>
  <si>
    <t>Pole Infusion Metal</t>
  </si>
  <si>
    <t>accessory</t>
  </si>
  <si>
    <t xml:space="preserve">Heater Unit 230v </t>
  </si>
  <si>
    <t>Component</t>
  </si>
  <si>
    <t>Blender Gas</t>
  </si>
  <si>
    <t>Cart Sprinter</t>
  </si>
  <si>
    <t>Shell Top Kit for Main Device</t>
  </si>
  <si>
    <t>Tube Water Supply 105 M for Heater Unit</t>
  </si>
  <si>
    <t xml:space="preserve">Holder Gas Bottle </t>
  </si>
  <si>
    <t>Holder Water Tube for Heater Unit</t>
  </si>
  <si>
    <t>Emergency Drive Holder for Mast System</t>
  </si>
  <si>
    <t>Holder Mobile Transport HKH 8860</t>
  </si>
  <si>
    <t xml:space="preserve">Included: </t>
  </si>
  <si>
    <t>Minimum 14 days, provide certificate for approval.</t>
  </si>
  <si>
    <t>Less than 35 ml</t>
  </si>
  <si>
    <t>UK hospital grade, Correctly grounded electrical outlet</t>
  </si>
  <si>
    <t>220 VAC</t>
  </si>
  <si>
    <t>Battery run time</t>
  </si>
  <si>
    <t>A)     PUMP TYPE</t>
  </si>
  <si>
    <t>B)     PUMP Approved usage period</t>
  </si>
  <si>
    <t>F)      flow sensor</t>
  </si>
  <si>
    <t xml:space="preserve">G)     Bubble Sensor </t>
  </si>
  <si>
    <t>H)     Manual crank</t>
  </si>
  <si>
    <t>I)        Heater unit</t>
  </si>
  <si>
    <t>J)       Cart +IV pole + Gas cylinder holder</t>
  </si>
  <si>
    <t>K)     Gas blender (Air/O2)</t>
  </si>
  <si>
    <t>L)      Pump Minimal Priming Volume</t>
  </si>
  <si>
    <t>Included:</t>
  </si>
  <si>
    <t>CONSOLE WITH ICU KIT RFC 230 V / 50 HZ</t>
  </si>
  <si>
    <t>DRIVE UNIT, BLUE</t>
  </si>
  <si>
    <t>EMERGENCY DRIVE</t>
  </si>
  <si>
    <t>HEATER UNIT 230V</t>
  </si>
  <si>
    <t>COUNTRY KIT HU 35</t>
  </si>
  <si>
    <t>Fixation System For Heater Unit (Sprinter Cart)</t>
  </si>
  <si>
    <t>sprinter cart</t>
  </si>
  <si>
    <t>Top Shelf For Main Console</t>
  </si>
  <si>
    <t>Second Handle For Sprinter Cart</t>
  </si>
  <si>
    <t>Medical Isolating Transformer Kit 230 V, 50/60 HZ, supply /output</t>
  </si>
  <si>
    <t xml:space="preserve">Gas Blender </t>
  </si>
  <si>
    <t>holder for PLS system</t>
  </si>
  <si>
    <t>Accessory</t>
  </si>
  <si>
    <t>CABLE CONNECTING MEDICAL ISOLATING TRANSFORMER KIT</t>
  </si>
  <si>
    <t>TUBING HU35 1.5M X 1 WATER SUPPLY FOR HEATER UNIT</t>
  </si>
  <si>
    <t>Anesthesia machine:</t>
  </si>
  <si>
    <t>Pipeline gas inlets:</t>
  </si>
  <si>
    <t>Number of yokes</t>
  </si>
  <si>
    <t>The machine to accommodate 1 oxygen and 1 nitrous oxide pin index yokes.</t>
  </si>
  <si>
    <t>Isoflurane, desflurane, sevoflurane and any other new agent that might be introduced in future.</t>
  </si>
  <si>
    <t>Gas hoses color coding, hoses probes and gas labeling standard</t>
  </si>
  <si>
    <t>Gases hoses length</t>
  </si>
  <si>
    <t>Yes (operate separately through vacuum hose not by Venturi mechanism)</t>
  </si>
  <si>
    <t>Yes, with flow meter</t>
  </si>
  <si>
    <t>High accurate ICU grade mechanical ventilator suitable for Adult, Pediatric &amp; Neonatal</t>
  </si>
  <si>
    <t>Ventilation modes:</t>
  </si>
  <si>
    <t>Manual, spontaneous, VCV, PCV, SPN-CPAP/PS, PC-BIPAP/PS, VC-SIMV/PS, PC-APRV.</t>
  </si>
  <si>
    <t>20-2000ml on VCV, 5-2000ml on PCV</t>
  </si>
  <si>
    <t>Frequency, bpm</t>
  </si>
  <si>
    <t>4 to 85</t>
  </si>
  <si>
    <t>1-140 L/min or higher</t>
  </si>
  <si>
    <t>Yes 0-50% minimum</t>
  </si>
  <si>
    <t>Automatic System checks</t>
  </si>
  <si>
    <t>Fully Automated self-test on all the system component (electronics and pneumatic) with a full mechanical and manual ventilator leak test and compliance calculation.</t>
  </si>
  <si>
    <t>Scavenging System</t>
  </si>
  <si>
    <t>Auto Record Keeper</t>
  </si>
  <si>
    <t>Yes, Insp &amp; Expiratory</t>
  </si>
  <si>
    <t>Low pressure/apnea:</t>
  </si>
  <si>
    <t>Expiratory volume/flow:</t>
  </si>
  <si>
    <t>Type of flow sensor:</t>
  </si>
  <si>
    <t>Apnea alarm:</t>
  </si>
  <si>
    <t>Reverse-flow alarm:</t>
  </si>
  <si>
    <t>High/low minute volume alarm:</t>
  </si>
  <si>
    <t>O2 concentration:</t>
  </si>
  <si>
    <t>Type of O2 sensor:</t>
  </si>
  <si>
    <t>Paramagnetic or higher technology (please specify)</t>
  </si>
  <si>
    <t>Response time</t>
  </si>
  <si>
    <t>CO2 concentration:</t>
  </si>
  <si>
    <t>Apnea alarm from CO2:</t>
  </si>
  <si>
    <t>CO2 water trap</t>
  </si>
  <si>
    <t>N2O alarm:</t>
  </si>
  <si>
    <t>All Agent monitors:</t>
  </si>
  <si>
    <t>Type of agents supported:</t>
  </si>
  <si>
    <t>Auto Agent ID:</t>
  </si>
  <si>
    <t>Agent conc. alarm:</t>
  </si>
  <si>
    <t>Physical design:</t>
  </si>
  <si>
    <t>Auxiliary power outlets:</t>
  </si>
  <si>
    <t>At Least 4 with dedicated circuit breaker (American standard) 110V NEMA 5-15 grounded (Type B)</t>
  </si>
  <si>
    <t>Cable Management Arm/system:</t>
  </si>
  <si>
    <t>Back up battery:</t>
  </si>
  <si>
    <t>On Battery use per charge:</t>
  </si>
  <si>
    <t>Desflurane</t>
  </si>
  <si>
    <t>Sevoflurane</t>
  </si>
  <si>
    <t>N2O</t>
  </si>
  <si>
    <t>CO2</t>
  </si>
  <si>
    <t>O2</t>
  </si>
  <si>
    <t>Agent</t>
  </si>
  <si>
    <t>Agent, volume %</t>
  </si>
  <si>
    <t>N2O, volume %</t>
  </si>
  <si>
    <t>CO2, mm Hg</t>
  </si>
  <si>
    <t>O2, volume %</t>
  </si>
  <si>
    <t>CALIBRATION Requirement</t>
  </si>
  <si>
    <t>WATER TRAP VOL, mL</t>
  </si>
  <si>
    <t>Screen</t>
  </si>
  <si>
    <t>Moveable, Not less than 15" active-color touch TFT or bette with a knob to confirm selected option.</t>
  </si>
  <si>
    <t>HIGH/LOW, % Agent</t>
  </si>
  <si>
    <t>HIGH/LOW, % N2O</t>
  </si>
  <si>
    <t>HIGH/LOW, % ETCO2</t>
  </si>
  <si>
    <t>HIGH/LOW, % Inspired CO2</t>
  </si>
  <si>
    <t>HIGH/LOW, % Inspired O2</t>
  </si>
  <si>
    <t>Compatible with Cerner, and hospital information system.</t>
  </si>
  <si>
    <t>Sterilization</t>
  </si>
  <si>
    <t>Yes, Ventilator to be simple to remove as one part with minimum components to remove.</t>
  </si>
  <si>
    <t>Patient Monitoring:</t>
  </si>
  <si>
    <t>Minimum of 2 hours (Please specify if other)</t>
  </si>
  <si>
    <t>Reading range: 15 mm hg to ≥ 250 mm hg with large adult, adult, pediatric and neonate cuff sizes</t>
  </si>
  <si>
    <t>Interface with Others</t>
  </si>
  <si>
    <t>Usage</t>
  </si>
  <si>
    <t>Overhydration is common among patients with renal failure and is closely linked to cardiovascular disease, the leading cause of death in dialysis patients. Achieving optimal fluid balance is therefore one of the central challenges in routine dialysis practice.</t>
  </si>
  <si>
    <t>Overhydration (OH) (pre-/postdialytic) [L]</t>
  </si>
  <si>
    <t>Lean tissue index (LTI) [kg/m2]</t>
  </si>
  <si>
    <t>Fat tissue index (FTI) [kg/m2]</t>
  </si>
  <si>
    <t xml:space="preserve">Total body water (TBW) (Urea distribution volume V) [L]
</t>
  </si>
  <si>
    <t>Extracellular water (ECW) [L]</t>
  </si>
  <si>
    <t>Intracellular water (ICW) [L]</t>
  </si>
  <si>
    <t>Lean tissue mass [kg] and [%]</t>
  </si>
  <si>
    <t>Fat mass [kg]</t>
  </si>
  <si>
    <t>Adipose tissue mass [kg] and [%]</t>
  </si>
  <si>
    <t>Body Cell Mass [kg]</t>
  </si>
  <si>
    <t>Measurement time approx. 2 min</t>
  </si>
  <si>
    <t>Data output LC-Display; integrated SmartCard writer</t>
  </si>
  <si>
    <t>Measuring frequency range 50 discrete frequencies in the range from 5 – 1000 kHz</t>
  </si>
  <si>
    <t>Battery Lithium-Ion battery, capacity 5 hours</t>
  </si>
  <si>
    <t xml:space="preserve">Clinical information screens </t>
  </si>
  <si>
    <t>AC adapter 100 – 240 V AC; 50 – 60 H, UK plug hospital grade</t>
  </si>
  <si>
    <t>Mobile single head light on a stable base</t>
  </si>
  <si>
    <t>Adjustable height and light hood</t>
  </si>
  <si>
    <t xml:space="preserve">Radiant heat and light </t>
  </si>
  <si>
    <t>Radiates invisible infrared heat</t>
  </si>
  <si>
    <t>Adjustable light hoods</t>
  </si>
  <si>
    <t>Distance measurer</t>
  </si>
  <si>
    <t>A 15 minute on/off safety timer and an adjustable intensity control are standard</t>
  </si>
  <si>
    <t>Fully maneuverable</t>
  </si>
  <si>
    <t>Warm-Lamp shall have the following technical data:</t>
  </si>
  <si>
    <t>Incandescent light. 250W</t>
  </si>
  <si>
    <t>operating volt 220v Ac</t>
  </si>
  <si>
    <t>MODEL:</t>
  </si>
  <si>
    <t>Height: 10” (254 mm), Width: 15” (381 mm), Depth: 4” (102 mm)</t>
  </si>
  <si>
    <t>≤ 3 kg, including stand</t>
  </si>
  <si>
    <t>Mode (exact or similar) and features</t>
  </si>
  <si>
    <t>Pressures (cm H2O)</t>
  </si>
  <si>
    <t>1 to 28</t>
  </si>
  <si>
    <t>Frequency for CHFO mode range</t>
  </si>
  <si>
    <t>0.5 to 5 Hz.</t>
  </si>
  <si>
    <t>Patient Interface</t>
  </si>
  <si>
    <t>Mouthpiece, ventilator circuit</t>
  </si>
  <si>
    <t>Controller (Driving Gas)</t>
  </si>
  <si>
    <t>Pneumatic and air or oxygen</t>
  </si>
  <si>
    <t>Controller settings</t>
  </si>
  <si>
    <t>Ventilator connection</t>
  </si>
  <si>
    <t>Placed in-line in the inspiratory limb of the ventilator circuit with a standard “T” adapter. Only for acute care Environment</t>
  </si>
  <si>
    <t>Patient Circuit</t>
  </si>
  <si>
    <t>CHFO Continuous High Frequency Oscillations</t>
  </si>
  <si>
    <t>Frequencies up to 300 beats per minute and peak positive pressures &lt; 30 cmH2O</t>
  </si>
  <si>
    <t>CPEP Continuous Positive Expiratory Pressure</t>
  </si>
  <si>
    <t>&lt; 30 cm H2O</t>
  </si>
  <si>
    <t>Mode of Operation</t>
  </si>
  <si>
    <t>Pneumatic system.</t>
  </si>
  <si>
    <t>Patient Population</t>
  </si>
  <si>
    <t>5 years old and above whom</t>
  </si>
  <si>
    <t>Environments of Use</t>
  </si>
  <si>
    <t>Hospital, sub-acute facilities, Nursing care, Homecare</t>
  </si>
  <si>
    <t>1.	On/off
2.	Mode selection
3.	Frequency selection for
4.	CHFO mode
5.	Pressure adjustment for
6.	CPEP mode
7.	Pressure manometer
8.	Connection for patient circuit</t>
  </si>
  <si>
    <t>Continuous Positive Expiratory Pressure (CPEP)
Chest High Frequency Oscillation (CHFO)
Aerosol Delivery</t>
  </si>
  <si>
    <t>Disposable circuit includes: connection for in-line nebulizer 
Works in hospital and home</t>
  </si>
  <si>
    <t>Airway Clearance Lung Expansion System Three In One Therapy</t>
  </si>
  <si>
    <t>Patient Circuit With Nebulizer For Lung Expansion System Disposable 5 Circuits/ Kit</t>
  </si>
  <si>
    <t>CABINET TEE PROBES STORAGE</t>
  </si>
  <si>
    <t>Endoscopic Video System For Difficult Intubation</t>
  </si>
  <si>
    <t>High Level Disinfection by UV-c</t>
  </si>
  <si>
    <t>Time Required</t>
  </si>
  <si>
    <t>180sec</t>
  </si>
  <si>
    <t>Chemical free</t>
  </si>
  <si>
    <t>Effective</t>
  </si>
  <si>
    <t>Bactericide,Viricide,Fungicide, Mycobactericide &amp; Sporicide.</t>
  </si>
  <si>
    <t>Automatic</t>
  </si>
  <si>
    <t>Size</t>
  </si>
  <si>
    <t>Cylindrical Enclosure</t>
  </si>
  <si>
    <t>Diameter</t>
  </si>
  <si>
    <t>55 cm</t>
  </si>
  <si>
    <t>202 cm</t>
  </si>
  <si>
    <t>110 kg</t>
  </si>
  <si>
    <t>1430 Watt</t>
  </si>
  <si>
    <t>Supply Voltage</t>
  </si>
  <si>
    <t>230V @60HZ</t>
  </si>
  <si>
    <t>Intensity</t>
  </si>
  <si>
    <t>6.2 A</t>
  </si>
  <si>
    <t>NO CONSUMABLES</t>
  </si>
  <si>
    <t>Report print electronic version</t>
  </si>
  <si>
    <t>Wheels / Can be shifted easily</t>
  </si>
  <si>
    <t>Environmental Friendly</t>
  </si>
  <si>
    <t>UV DISINFECTOR FOR ULTRASOUND PROBES WITH STORAGE CABINET</t>
  </si>
  <si>
    <t>TELEMETRY SYSTEM</t>
  </si>
  <si>
    <t>FLOW CYTOMETER</t>
  </si>
  <si>
    <t>ANESTHESIA MACHINE MRI COMPATIBLE</t>
  </si>
  <si>
    <t>VENTILATOR ICU NEONATAL with HFOV</t>
  </si>
  <si>
    <t>SCALE PATIENT WITH HEIGHT</t>
  </si>
  <si>
    <t>ELECTRONIC VITAL SIGN monitor with builtin OPHTHALMOSCOPE / OTOSCOPE SET</t>
  </si>
  <si>
    <t>SPHYGMOMANOMETER ANEROID MOBILE</t>
  </si>
  <si>
    <t>THERMOMETER DIGITAL WALL MOUNT</t>
  </si>
  <si>
    <t>LIGHT EXAM MOBILE</t>
  </si>
  <si>
    <t>BLANKET WARMING SYSTEM AIR</t>
  </si>
  <si>
    <t>CARDIAC OUTPUT NON &amp; MINIMALLY INVASIVE</t>
  </si>
  <si>
    <t>Advanced and Portable ECMO Machine</t>
  </si>
  <si>
    <t>ECMO MACHINE</t>
  </si>
  <si>
    <t>QTY (4)</t>
  </si>
  <si>
    <t>QTY (3)</t>
  </si>
  <si>
    <t xml:space="preserve"> AUTOMATED DISINFECTION MACHINE UV-C FOR EXTERNAL ULTRASOUND PROBES AND ENDOCAVITARY BASED ON HIGH LEVEL DISINFECTION SYSTEM</t>
  </si>
  <si>
    <t>spare LAMP UVC 325W</t>
  </si>
  <si>
    <t>LAMP UVC 35W</t>
  </si>
  <si>
    <t>TAG RADIO FREQUENCY IDENTIFICATION FOR TEE PROBE DISINFECTION SYSTEM</t>
  </si>
  <si>
    <t>DISKETTE LABELS for UVC DISINFECTION MACHINE</t>
  </si>
  <si>
    <t>ANGIOGRAPHY BIPLANE</t>
  </si>
  <si>
    <t>The vendor must supply complete warranty details for all quoted equipment on the terms and conditions of sale.
The vendor must indicate clearly the warranty period of all parts, labor and glassware.
The minimum warranty period provided by the vendor that is acceptable to this institution shall be one (1) year.
The warranty period is to commence after the official institution acceptance testing document has been completed.
As per statement 15.4, the institution reserves the right to delay clinical acceptance until such a time that all pending implementation issues have been resolved to the satisfaction of the institution. Implementation issues can be but not all inclusively include: acceptance testing troublesome findings, incomplete installations and/or equipment delivery, workstation and/or software activation delays due to license key delays, DICOM 3.0 issues and so forth</t>
  </si>
  <si>
    <t>EQUIPMENT WARRANTY</t>
  </si>
  <si>
    <t>The vendor is responsible to provide a minimum of one (1) year full warranty commencing from the date of first case</t>
  </si>
  <si>
    <t xml:space="preserve"> WARRANTY</t>
  </si>
  <si>
    <t>Warranty (Two Years) including Labor, spare parts and PPM kits</t>
  </si>
  <si>
    <t>Warranty</t>
  </si>
  <si>
    <t>The vendor is responsible to provide (2) years full warranty commencing from the date of preliminary acceptance certificate.</t>
  </si>
  <si>
    <t>The vendor is responsible to provide (1) year full warranty commencing from the date of preliminary acceptance certificate.
Vendor or supplier will guarantee the availability of a loaner unit in Riyadh whenever requested by Hospital during the repair of any defective equipment</t>
  </si>
  <si>
    <t>The vendor is responsible to provide a minimum of THREE (3) year full warranty commencing from the date of first case.</t>
  </si>
  <si>
    <t>warranty</t>
  </si>
  <si>
    <t>The vendor is responsible to provide a minimum of 3-years full warranty commencing from the date of acceptance. Warranty should include all parts, labor, and travel.</t>
  </si>
  <si>
    <t>The vendor is responsible to provide a minimum of 3-years full warranty commencing from the date of Technical acceptance.</t>
  </si>
  <si>
    <t>The vendor is responsible to provide a minimum of TWO (2) year full warranty commencing from the date of first case.</t>
  </si>
  <si>
    <t>The vendor is responsible to provide a minimum of Three (3) year full warranty commencing from the date of Technical acceptance</t>
  </si>
  <si>
    <t>The vendor is responsible to provide a minimum of (1) year full warranty commencing from the date of first case</t>
  </si>
  <si>
    <t>The vendor is responsible to provide a minimum of (3) year full warranty commencing from the date of first case</t>
  </si>
  <si>
    <t xml:space="preserve"> The vendor is responsible to provide a minimum of ONE (3) year full warranty commencing from the date of Technical acceptance.</t>
  </si>
  <si>
    <t>The vendor is responsible to provide a minimum of two-years full warranty commencing from the date of Technical acceptance.</t>
  </si>
  <si>
    <t>The vendor is responsible to provide a minimum of three full warranty commencing from the date of Technical acceptance including the motors, shafts, breaks, wheels and frame.</t>
  </si>
  <si>
    <t>The vendor is responsible to provide a minimum of ONE (3) year full warranty commencing from the date of Technical acceptance</t>
  </si>
  <si>
    <t>The vendor is responsible to provide a minimum of ONE (1) year full warranty commencing from the date of Technical acceptance.</t>
  </si>
  <si>
    <t>The vendor is responsible to provide a minimum of 2-years full warranty commencing from the date of acceptance. Warranty should include all parts, labor, and travel(extended warranty periods if consumable deal is offered).</t>
  </si>
  <si>
    <t>The vendor is responsible to provide (3) years full warranty commencing from the date of preliminary acceptance certificate</t>
  </si>
  <si>
    <t>The vendor is responsible to provide a minimum of three (3) year full warranty commencing from the date of preliminary acceptance.</t>
  </si>
  <si>
    <t>The vendor must supply complete warranty details for all quoted equipment on the terms and conditions of sale.
The vendor must indicate clearly the warranty period of all parts, labor and glassware.
The minimum warranty period provided by the vendor that is acceptable to this institution shall be one (1) year.  However additional warranty period requirements should be fulfilled if requested in technical specification.
The warranty period is to commence after the official institution acceptance testing document has been completed.
The institution reserves the right to delay clinical acceptance until such a time that all pending implementation issues have been resolved to the satisfaction of the institution. Implementation issues can be but not all inclusively include: acceptance testing troublesome findings, incomplete installations and/or equipment delivery, workstation and/or software activation delays due to license key delays, DICOM issues and so forth</t>
  </si>
  <si>
    <t>Resolution, At least 1280 X 800 Pixel or more</t>
  </si>
  <si>
    <t>Color, 256 or more</t>
  </si>
  <si>
    <t>Size, 7" and above</t>
  </si>
  <si>
    <t>Type: OLED Or TFT</t>
  </si>
  <si>
    <t>Inputs, HDMI, USB</t>
  </si>
  <si>
    <t>Two Camera Inputs</t>
  </si>
  <si>
    <t xml:space="preserve">Media Storage for real time capturing </t>
  </si>
  <si>
    <t>IP4 Splash proofing</t>
  </si>
  <si>
    <t>Dual Voltage 110 – 230 V</t>
  </si>
  <si>
    <t>Frequency : Auto 50Hz/60Hz</t>
  </si>
  <si>
    <t>Internal Rechargeable Battery</t>
  </si>
  <si>
    <t>Battery Type: Lithium Ion</t>
  </si>
  <si>
    <t>Immersion Protection IPX8</t>
  </si>
  <si>
    <t>Camera Technology CMOS</t>
  </si>
  <si>
    <t>Resolution: 640 X 480 Pixel or More</t>
  </si>
  <si>
    <t>Illumination, White</t>
  </si>
  <si>
    <t>Disinfection temp. up to 65 °C</t>
  </si>
  <si>
    <t>Compatible with Offered Monitor</t>
  </si>
  <si>
    <t>Compatible with offered Blades</t>
  </si>
  <si>
    <t>Suction Valve  </t>
  </si>
  <si>
    <t>Compatible with offered Monitor</t>
  </si>
  <si>
    <t>Deflection up/down : 140° / 140°</t>
  </si>
  <si>
    <t>Viewing Angle 100°</t>
  </si>
  <si>
    <t>Working Length between 60 – 65 cm</t>
  </si>
  <si>
    <t>Total Length: between 90 – 100 cm</t>
  </si>
  <si>
    <t>Working channel inner diameter 1.5 mm</t>
  </si>
  <si>
    <t>Working channel Distal tip outer dia. 4mm</t>
  </si>
  <si>
    <t>Integrated Light Source</t>
  </si>
  <si>
    <t>Light type : LED</t>
  </si>
  <si>
    <t>Light Channels: TWO</t>
  </si>
  <si>
    <t xml:space="preserve">Wheels : 4 antistatic </t>
  </si>
  <si>
    <t>Locking brakes : 2 Wheels equipped</t>
  </si>
  <si>
    <t>Equipment Rail</t>
  </si>
  <si>
    <t>Tube 100cm adjustable</t>
  </si>
  <si>
    <t xml:space="preserve">Material: Stainless steel </t>
  </si>
  <si>
    <t>Drawers</t>
  </si>
  <si>
    <t>Stainless steel round pip</t>
  </si>
  <si>
    <t>Deflectable Tip</t>
  </si>
  <si>
    <t>Video Documentation Button</t>
  </si>
  <si>
    <t>Disinfect able</t>
  </si>
  <si>
    <t>Viewing angle upto 65°</t>
  </si>
  <si>
    <t>IPX8</t>
  </si>
  <si>
    <t>Angulation tip upto 60°</t>
  </si>
  <si>
    <t>MONITOR SPECIFICATION:</t>
  </si>
  <si>
    <t>TROLLY SPECIFICATION:</t>
  </si>
  <si>
    <t>IMAGER SPECIFICATION:</t>
  </si>
  <si>
    <t>FLEXIBLE SCOPE SPECIFICATION:</t>
  </si>
  <si>
    <t>RIGID SCOPE SPECIFICATION:</t>
  </si>
  <si>
    <t>Unit Price (SR) (including vat if applicable)</t>
  </si>
  <si>
    <t xml:space="preserve">Pre-installation and site preparation (mechanical &amp;electrical, except civil), is the responsibility of the equipment vendor. The vendor has the right to inspect the site and prior to quotation and he must coordinate with hospital clinical engineering, facility project management and the main contractor for any work at site before starting.  </t>
  </si>
  <si>
    <t>installation</t>
  </si>
  <si>
    <t>TERMS AND CONDITIONS</t>
  </si>
  <si>
    <t>The manufacturer will confirm the equipment and its accessories are not presently listed on any recall action or alerts by an authorized testing or regulating agency, such as ECRI, FDA, BSI or equivalent. In addition, the hospital should be informed officially by the manufacturer throughout life expectancy of the equivalent on any recall.</t>
  </si>
  <si>
    <t>All equipment must conform to the site existing DICOM standard and DICOM Worklist must be installed, enabled and seamless.</t>
  </si>
  <si>
    <t xml:space="preserve">1)  Full connectivity with PACS system (DICOM worklist &amp; sends images to PACS storage) </t>
  </si>
  <si>
    <t xml:space="preserve">2)  CDRAM&amp;USB </t>
  </si>
  <si>
    <t xml:space="preserve">3)  Capability with hospital antivirus </t>
  </si>
  <si>
    <t xml:space="preserve">4)  Capability to send Dose report to radiation server </t>
  </si>
  <si>
    <t xml:space="preserve">5)  Q /R from PACS storage </t>
  </si>
  <si>
    <t xml:space="preserve">6)  For portable machines ensure it has wireless feature </t>
  </si>
  <si>
    <t xml:space="preserve">7)  Should have the MPPS feature to be able to send live status of the procedure. </t>
  </si>
  <si>
    <t xml:space="preserve">8)  Can calculate the Radiation dose and send a report to the radiation designated server </t>
  </si>
  <si>
    <t xml:space="preserve">9)  Having USB port and CD Drive </t>
  </si>
  <si>
    <t>The equipment proposed shall incorporate any “latest generation” hardware and software technology enhancements available from the manufacturer in the marketplace at the time of equipment installation.</t>
  </si>
  <si>
    <t>The vendor will guarantee an official notification to the institution of any equipment updates or model changes occurring immediately before the processing of this order. The vendor shall notify the institution accordingly and grant the institution the option to purchase the upgrade or revised models.</t>
  </si>
  <si>
    <t>Software upgrades that become available within the warranty period shall be incorporated at no additional charge.</t>
  </si>
  <si>
    <t>Equipment price must be clearly identified and guaranteed for a minimum of three (3) months from the date of receiving vendor quotation.</t>
  </si>
  <si>
    <t>All prices must include delivery and installation.</t>
  </si>
  <si>
    <t>Prices shall include all accessories as listed in the specifications and as necessary for a complete, fully functional installation. In addition, any optional equipment items listed must be itemized and individually priced in the same fashion.</t>
  </si>
  <si>
    <t>The institution reserves the right to accept all or part of any proposal received and thus for</t>
  </si>
  <si>
    <t>RFP proposals that include more than one piece of equipment there can be multiple vendor awarding.</t>
  </si>
  <si>
    <t>The institution reserves the right not to accept the lowest quoted price.</t>
  </si>
  <si>
    <t>The institution reserves the right to accept the best suitable offer according to the medical operations requirements as tertiary health care institution</t>
  </si>
  <si>
    <t>ARTICLE 6: APPLICATION TRAINING</t>
  </si>
  <si>
    <t>Included with each proposal shall be an explanation of the application training provided to department personnel.</t>
  </si>
  <si>
    <t>Instruction and demonstrations will be provided by a qualified application specialist, per the end user’s standards and approval.</t>
  </si>
  <si>
    <t>The institution reserves the right not to accept an application specialist, and the vendor must provide a replacement at no additional cost to the institution.</t>
  </si>
  <si>
    <t>The vendor will specify, with advance notification, their requirements for booking their application training sessions. The vendor will adhere to the predetermined and agreed upon schedule.</t>
  </si>
  <si>
    <t>The vendor shall guarantee software upgradeability of all equipment supplied and must state the period of guarantee. Any system upgrades within the warranty period are to be incorporated into the installed equipment at no additional charge to the institution.</t>
  </si>
  <si>
    <t>The vendor must provide at least three (3) clients (name of contact person, address, phone number and email) within the Middle East, Europe and/or North America that operate the same or similar equipment as the system profiled in the proposal. This listing may be used to assess satisfaction with equipment and service at these facilities.</t>
  </si>
  <si>
    <t>ARTICLE 9: INSTITUTION DOCUMENTATION</t>
  </si>
  <si>
    <t>All plans and specifications must be returned to the owner within one (1) week of notification of award. The successful vendor(s) may retain these documents for reference.</t>
  </si>
  <si>
    <t xml:space="preserve">In addition to the requested equipment, the vendor shall purchase and deliver the QC test tools, manuals and/or software as per attached Article 29 and Article 30. </t>
  </si>
  <si>
    <t>Vendor personnel shall familiarize themselves with the features and characteristics of the building which will affect the delivery and/or installation of their equipment. The vendor shall check space, height, accessibility to all applicable areas to ensure ease of installation.  Vendors must advise if the proposed equipment will NOT fit through a doorway.</t>
  </si>
  <si>
    <t>The vendor shall report inadequacies to the owner immediately to facilitate remedial measures prior to scheduling installation.</t>
  </si>
  <si>
    <t>The vendor shall accept responsibility for error or neglect to familiarize with access, space and service conditions. There will be no storage of furniture or equipment on the job site, without prior authorization in writing from the owner.</t>
  </si>
  <si>
    <t>ARTICLE 18: SITE PREPARATION / VENDOR SCOPE OF WORK (Refer to attached PMD specifications and requirements article 28)</t>
  </si>
  <si>
    <t xml:space="preserve">18.2    Vendor should prepare the site to be suitable for the GA cases. </t>
  </si>
  <si>
    <t>ARTICLE 19: DELIVERY AND INSTALLATION</t>
  </si>
  <si>
    <t>The vendor’s personnel shall use authorized passages only and shall assume all liability if the vendor’s personnel fail to exercise proper care for safety, considering that the place of delivery and installation may be under construction.</t>
  </si>
  <si>
    <t>The vendor shall provide a copy of personal documentation (name, title, company, iqama number, etc.) for each employee they will have on site so that appropriate hospital gate passes can be issued.</t>
  </si>
  <si>
    <t xml:space="preserve">ARTICLE 20: MOBILE EQUIPMENT POWER REQUIREMENTS (where applicable) </t>
  </si>
  <si>
    <t>20.1      All mobile equipment (and powered accessories) delivered to the institution (e.g., contrast injectors) must be dual voltage 110-220 VAC/60 Hz power (to be operated by 220v as well as 110v as applicable, otherwise 110v is accepted) and power plug/outlet should be American style, medical grade.</t>
  </si>
  <si>
    <t>20.2      Mobile equipment not satisfying statement 20.1 will not be accepted by the institution and will ultimately delay clinical acceptance and final contract payment.</t>
  </si>
  <si>
    <t>ARTICLE 21: CLEANING UP AND MAKING GOOD DAMAGES</t>
  </si>
  <si>
    <t>The vendor shall keep the premises, including assigned rooms, all passages and auxiliary spaces free from accumulation of waste material or rubbish caused by him at the end of each day.</t>
  </si>
  <si>
    <t>The vendor shall assume full responsibility for all damages to the building plant and previously placed equipment, including gouges and smudges to the owner’s property made by their own personnel and/or sub-contractors.</t>
  </si>
  <si>
    <t>Any resulting repairs by the vendor shall match the adjacent existing finishes and materials. The repairs are to be done by appropriate trade contractors without any additional cost to KFSH&amp;RC.</t>
  </si>
  <si>
    <t>The vendor shall comply with pre-infection control procedures of the hospital.</t>
  </si>
  <si>
    <t>ARTICLE 22: DOCUMENTATION</t>
  </si>
  <si>
    <t>Two (2) complete operational manuals for hardware and software.</t>
  </si>
  <si>
    <t>Two (2) spare part manuals (if applicable).</t>
  </si>
  <si>
    <t>Completed schematic diagrams with documentation of onsite modifications (if required).</t>
  </si>
  <si>
    <t>All above documentation must be provided in English.</t>
  </si>
  <si>
    <t>ARTICLE 23: EQUIPMENT ACCEPTANCE TESTING</t>
  </si>
  <si>
    <t>The purpose of this testing is to verify that the performance of the installed equipment is within the parameters of the specifications provided by the manufacturer in the form of:</t>
  </si>
  <si>
    <t>•      Sales Literature;</t>
  </si>
  <si>
    <t>•      Technical Bulletin;</t>
  </si>
  <si>
    <t>•      Product Data Sheets supplied by the manufacturer; and</t>
  </si>
  <si>
    <t>•      Other international regulatory agencies (i.e.: FDA, ACR, AAPM, NEMA, IAEA)</t>
  </si>
  <si>
    <t>Any deficiencies identified upon acceptance testing must be rectified by the vendor to the institution’s satisfaction prior to commencing clinical acceptance and application training.</t>
  </si>
  <si>
    <t>Vendor must provide the following information as it applies to their service organization:</t>
  </si>
  <si>
    <t>Local service provider (i.e. office address and contact information).</t>
  </si>
  <si>
    <t>Service response time for routine and after hour calls. The vendor shall define the term</t>
  </si>
  <si>
    <t>‘Response Time’ and provide their minimum and maximum time limits.</t>
  </si>
  <si>
    <t>The Bi-Plane Angiography System must be equipped with state-of-the-art medical imaging technology including advanced perfusion and fully integrated processing features.</t>
  </si>
  <si>
    <t>In addition to the requested equipment, the vendor shall purchase, deliver, and install (if applicable) the following items for each system:</t>
  </si>
  <si>
    <t>25.1      Original software license to be provided and a back-up copy of the software.  In addition, any software or passwords required for maintenance and troubleshooting are to be provided free of charge after the warranty period.</t>
  </si>
  <si>
    <t>25.2      The vendor should provide listing (with documentation) of all available software packages and should indicate clearly which software applications are offered as standard packages and which software is optional. Itemized software package price listing should also be provided.</t>
  </si>
  <si>
    <t>25.3      One (1) UPS system to protect the system from unexpected power surges.</t>
  </si>
  <si>
    <t>25.4      Sufficient cabinets (with shelving) should be installed in the examination room to store: equipment accessories, QC test phantoms, manuals (or other documents) and spare parts.</t>
  </si>
  <si>
    <t>25.5      The imaging room should be well designed, and ceiling visual therapy provided.</t>
  </si>
  <si>
    <t>The Fluoroscopy System must be equipped with state-of-the-art medical imaging technology. One system must be dual tube /chest stand unit with wireless detector</t>
  </si>
  <si>
    <t>25.6      Original software license to be provided and a back-up copy of the software.  In addition, any software or passwords required for maintenance and troubleshooting are to be provided free of charge after the warranty period.</t>
  </si>
  <si>
    <t>25.7      The vendor should provide listing (with documentation) of all available software packages and should indicate clearly which software applications are offered as standard packages and which software is optional. Itemized software package price listing should also be provided.</t>
  </si>
  <si>
    <t>25.8      One (1) UPS system to protect the system from unexpected power surges.</t>
  </si>
  <si>
    <t>25.9      Sufficient cabinets (with shelving) should be installed in the examination room to store: equipment accessories, QC test phantoms, manuals (or other documents) and spare parts.</t>
  </si>
  <si>
    <t>25.10   The imaging room should be well designed, and ceiling visual therapy provided.</t>
  </si>
  <si>
    <t>All references to a data specification sheet field must use the corresponding reference number.</t>
  </si>
  <si>
    <t>The vendor should provide additional information that may not have been requested on the data specification sheets that can elaborate on the quoted technology capabilities and clinical applications.</t>
  </si>
  <si>
    <t xml:space="preserve">10) Any client software must be supported for Microsoft Windows 7 with IE8 and up to the latest Microsoft Windows Client Platform ,Service Pack &amp; Internet Explorer (Windows 8.1 with IE11) </t>
  </si>
  <si>
    <t xml:space="preserve">11) All Power cords must meet Hospital Standard Cords &amp; Plugs </t>
  </si>
  <si>
    <t>b)   Equipment downtime during warranty shall not exceed three percent (3%) per annum, excluding time for preventive maintenance, calculated based on 44 hours per week X 52 weeks per year. If exceeded, then the warranty will be extended by twice (2X) the actual downtime.</t>
  </si>
  <si>
    <t>d)   The supplier shall guarantee to provide the Hospital with the technical support &amp; the supply of the spare parts for a period of five years after the date of end of production. The supplier shall inform the Hospital of the end of production dates when announced.</t>
  </si>
  <si>
    <t>Software and upgrades</t>
  </si>
  <si>
    <t>a)    The vendor will guarantee an official notification to the Hospital of any equipment updates or model changes occurring immediately before the processing of this tender.  Said notification shall grant the Hospital the option to purchase the upgrade or revised model.  However, any model changes, hardware or software upgrades occurring during the warranty period shall be provided to the Hospital free of charge.</t>
  </si>
  <si>
    <t>b)   If applicable, original software license to be provided, and a back-up copy of the software for software driver equipment.  In addition, any software or passwords required for maintenance and troubleshooting are to be provided free of charge.</t>
  </si>
  <si>
    <t>Certification and equipment recalls</t>
  </si>
  <si>
    <t>a)    The manufacturer/vendor will confirm that the equipment is approved by UL544 or IEC 601/1 or equivalent for medical and dental equipment &amp; UL1262 for laboratory equipment or equivalent and will interface with appropriate building codes (i.e. NFPA or equivalent).</t>
  </si>
  <si>
    <t>b)   The manufacturer/vendor will confirm that the equipment met the standard of electromagnetic compatibility.</t>
  </si>
  <si>
    <t>c)    The manufacturer/vendor will confirm that the equipment and its accessories are not presently listed on any recall action or alerts by an authorized testing or regulating agency, such as ECRI, FDA, BSI or equivalent.  In addition, the Hospital should be informed officially by the manufacturer/vendor throughout life expectancy of the equipment on any recall.</t>
  </si>
  <si>
    <t xml:space="preserve">a)    Equipment must be 220 V AC.  </t>
  </si>
  <si>
    <t>b)   The Frequency must be 60Hz.</t>
  </si>
  <si>
    <t>c)    The above applies to all equipment unless stated in its specification table.</t>
  </si>
  <si>
    <t>d)   UPS back up power.</t>
  </si>
  <si>
    <t xml:space="preserve">Manuals </t>
  </si>
  <si>
    <t>a)    One (1) complete operations manual, to be provided preferably in both hard and soft copies.</t>
  </si>
  <si>
    <t xml:space="preserve">b)   One (1) complete service manual (in English language) including schematics and spare parts list with pricing fixed for three (3) years.  The manual is to be provided preferably in both hard and soft copies. </t>
  </si>
  <si>
    <t>a)    Full local User training to be provided, by a qualified application trainer, at the time of installation (or at a mutually agreed upon time) to be provided by the vendor free of charge.</t>
  </si>
  <si>
    <t>b)   Full local service training to be provided, at the time of installation (or at a mutually agreed upon time) to be provided by the vendor free of charge.</t>
  </si>
  <si>
    <t>The training minimum contents are:</t>
  </si>
  <si>
    <t>               I.   Theory of Operation including circuit description and schematics.</t>
  </si>
  <si>
    <t>             V.   Preventive Maintenance and Calibration procedures.</t>
  </si>
  <si>
    <t>The supplier shall guarantee to provide the Hospital with the technical support &amp; the supply of the spare parts for a period of five years after the date of end of production. The supplier shall inform the Hospital of the end of production dates when announced.</t>
  </si>
  <si>
    <t>Response time during warranty should not exceed 24 hours, for working days, or 48 hours, for official holidays and weekends, from when notification of failure or problem is received by vendor.</t>
  </si>
  <si>
    <t>Equipment downtime during warranty shall not exceed three percent (3%) per annum, excluding time for preventive maintenance, calculated based on 44 hours per week X 52 weeks per year. If exceeded, then the warranty will be extended by twice (2X) the actual downtime.</t>
  </si>
  <si>
    <t>local Training</t>
  </si>
  <si>
    <t>III.   Software installation and upgrade procedures.</t>
  </si>
  <si>
    <t xml:space="preserve">II.   Hardware installation, assembly, and disassembly. </t>
  </si>
  <si>
    <t>I.Theory of Operation including circuit description and schematics.</t>
  </si>
  <si>
    <t>IV.Troubleshooting procedures.</t>
  </si>
  <si>
    <t>V.Preventive Maintenance and Calibration procedures.</t>
  </si>
  <si>
    <t>VI.Overview of consumables, supplies, and accessories.</t>
  </si>
  <si>
    <t>The vendor to provide:     Installation   Set up      Calibration     Performance verification    Preventive maintenance during warranty period including all the necessary labor, parts, PM kits, and supporting service reports free of charge.</t>
  </si>
  <si>
    <t>The contractor will provide to hospital all the essential tools and test equipment required to maintain the equipment free of charge.</t>
  </si>
  <si>
    <t>The contractor should provide the hospital with Installation, operation and performance qualification certificate at the time of installation.</t>
  </si>
  <si>
    <t>-        Warranty (Two Years) including Labor, spare parts and PPM kits</t>
  </si>
  <si>
    <t>-        Power Plug type - set of American and British</t>
  </si>
  <si>
    <t>-        Gas probe must be ohmeda/american standard.</t>
  </si>
  <si>
    <t>-        Vendor to provide service manual</t>
  </si>
  <si>
    <t>-        The supplier shall guarantee to provide the Hospital with the technical support &amp; the supply of the spare parts for a period of five years after the date of end of production</t>
  </si>
  <si>
    <t>-        The manufacturer/vendor will confirm that the equipment is approved by UL544 or IEC 601/1 or equivalent for medical equipment interface with appropriate building codes (i.e. NFPA or equivalent).</t>
  </si>
  <si>
    <t>-        The manufacturer/vendor will confirm that the equipment and its accessories are not presently listed on any recall action or alerts by an authorized testing or regulating agency, such as ECRI, FDA, BSI or equivalent.  In addition, the Hospital should be informed officially by the manufacturer/vendor throughout life expectancy of the equipment on any recall.</t>
  </si>
  <si>
    <t>TERMS &amp; CONDITIONS</t>
  </si>
  <si>
    <t>Power Plug type - set of American and British</t>
  </si>
  <si>
    <t>Gas probe must be ohmeda/american standard.</t>
  </si>
  <si>
    <t>Vendor to provide service manual</t>
  </si>
  <si>
    <t xml:space="preserve"> The vendor shall provide Local service training for clinical engineers.</t>
  </si>
  <si>
    <t>The supplier shall guarantee to provide the Hospital with the technical support &amp; the supply of the spare parts for a period of five years after the date of end of production</t>
  </si>
  <si>
    <t>The manufacturer/vendor will confirm that the equipment is approved by UL544 or IEC 601/1 or equivalent for medical equipment interface with appropriate building codes (i.e. NFPA or equivalent).</t>
  </si>
  <si>
    <t>The manufacturer/vendor will confirm that the equipment and its accessories are not presently listed on any recall action or alerts by an authorized testing or regulating agency, such as ECRI, FDA, BSI or equivalent.  In addition, the Hospital should be informed officially by the manufacturer/vendor throughout life expectancy of the equipment on any recall.</t>
  </si>
  <si>
    <t>1.1              The request for proposal contains Anesthesia machine for Department of Anesthesiology.</t>
  </si>
  <si>
    <t>1.2              The Bid must include all consumables and servicing costs; both regularly scheduled preventive maintenance as well as emergency maintenance as per manufacturer’s requirement, available on a 24hour basis.  The vendor will cover the cost of all replacement parts and factory upgrades.</t>
  </si>
  <si>
    <t>1.3              Each piece of equipment will be described fully and shall be accompanied by manufacturer’s literature, and that:</t>
  </si>
  <si>
    <t>·       the equipment and its accessories is approved by UL544 or IEC 601/1 or equivalent for medical and dental equipment &amp; UL1262 for laboratory equipment or equivalent and will interface with appropriate building code (i.e.: NFPA or equivalent); and</t>
  </si>
  <si>
    <t>·       the equipment meets the standard of electromagnetic compatibility</t>
  </si>
  <si>
    <t xml:space="preserve">1.4              The manufacturer will confirm that the equipment and its accessories are not presently listed on any recall action or alerts by an authorized testing or regulating agency, such as </t>
  </si>
  <si>
    <t>1.5              SFDA, ECRI, FDA, BSI or equivalent. In addition, the hospital should be informed officially by the manufacturer throughout life expectancy of the equivalent on any recall.</t>
  </si>
  <si>
    <t>ARTICLE 2: TECHNOLOGY ENHANCEMENTS</t>
  </si>
  <si>
    <t>2.1              The equipment proposed shall incorporate any “latest generation” hardware and software Technology enhancements available from the manufacturer in the marketplace at the time of equipment installation.</t>
  </si>
  <si>
    <t xml:space="preserve">2.2              The vendor will guarantee an official notification to the hospital of any equipment Updates or model changes occurring immediately before the processing of this order. </t>
  </si>
  <si>
    <t>2.3              The Vendor shall notify the hospital accordingly and grant the hospital the option to Purchase the upgrade or revised models.</t>
  </si>
  <si>
    <t xml:space="preserve">2.4              Any components not proposed but made available to the marketplace as new technology post proposal deadline, shall be priced and proposed as released with same price. To be discussed with contract dept. </t>
  </si>
  <si>
    <t>ARTICLE 3: TRAINING</t>
  </si>
  <si>
    <t>3.1              Included with each vendor offer shall include all details of the training scope, location, details provided to department personnel.</t>
  </si>
  <si>
    <t>3.2              The hospital reserves the right not to accept the training and the vendor must provide a replacement at no additional cost to hospital.</t>
  </si>
  <si>
    <t xml:space="preserve">3.3              The vendor must provide two application training sessions: the first visit just after equipment preliminary acceptance and the second visit within six (6) months. </t>
  </si>
  <si>
    <t>3.4              The vendor will specify, with advance notification, required for booking their application training sessions. The vendor will adhere to the predetermined and agreed upon schedule.</t>
  </si>
  <si>
    <t>3.5              The vendor shall provide a factory-level technical service training for (1) clinical engineer at the factory or authorized training facility covering all associated expenses including visa fees, travel insurance, tuition, round-trip tickets, transportation, meals, and accommodation – with no additional cost to the Hospital covering, but not limited to, the following areas as applicable:</t>
  </si>
  <si>
    <t>·       Theory of Operation including circuit description and schematics</t>
  </si>
  <si>
    <t xml:space="preserve">·       Hardware installation, assembly, and disassembly </t>
  </si>
  <si>
    <t>·       Software installation and upgrade procedures</t>
  </si>
  <si>
    <t>·       Troubleshooting procedures</t>
  </si>
  <si>
    <t>·       Preventive Maintenance and Calibration procedures</t>
  </si>
  <si>
    <t>·       Overview of consumables, supplies, and accessories</t>
  </si>
  <si>
    <t>ARTICLE 4: SYSTEM’s UPGRADES</t>
  </si>
  <si>
    <t>4.1  Vendors shall guarantee system upgradeability of all equipment supplied and must state the period of guarantee. Any system upgrades within the warranty period are to be incorporated into the installed equipment at no additional charge to the hospital.</t>
  </si>
  <si>
    <t>ARTICLE 5: QC TEST TOOLS AND/OR ADDITIONAL SOFTWARE PURCHASE</t>
  </si>
  <si>
    <t>5.1  In addition to the requested equipment, the vendor shall provide the QC test tools, manuals and/or software should be delivered at the time of equipment installation.</t>
  </si>
  <si>
    <t>ARTICLE 6: EQUIPMENT WARRANTY</t>
  </si>
  <si>
    <t xml:space="preserve">6.1  The vendor is responsible to provide (2) years full warranty commencing from the date of preliminary acceptance certificate. </t>
  </si>
  <si>
    <t>ARTICLE 7: EXAMINATION OF SPACE AND SERVICES (when applicable)</t>
  </si>
  <si>
    <t>7.1  Vendor personnel shall familiarize themselves with the features and characteristics of the building which will affect the delivery and/or installation of their equipment. The vendor shall check space, height, accessibility to all applicable areas to ensure ease of installation. Vendors must advise if the proposed equipment will NOT fit through a doorway.</t>
  </si>
  <si>
    <t>7.2  The vendor shall report inadequacies to the owner immediately to facilitate remedial measures prior to scheduling installation.</t>
  </si>
  <si>
    <t>7.3  The vendor shall accept responsibility for error or neglect to familiarize with access, space and service conditions. There will be no storage of furniture or equipment on the job site.</t>
  </si>
  <si>
    <t xml:space="preserve">ARTICLE 8: DELIVERY AND INSTALLATION </t>
  </si>
  <si>
    <t>8.1  Delivery and installation shall be coordinated with hospital in accordance with contractual completion period</t>
  </si>
  <si>
    <t>8.2  The vendor’s personnel shall use authorized passages only and shall assume all liability if the vendor’s personnel fail to exercise proper care for safety, considering that the place of delivery and installation may be under construction.</t>
  </si>
  <si>
    <t>8.3  The vendor shall provide a copy of personal documentation (name, title, company, iqama number, etc.) for each employee they will have on site so that appropriate hospital gate passes can be issued.</t>
  </si>
  <si>
    <t>ARTICLE 9: CLEANING UP AND MAKING GOOD DAMAGES</t>
  </si>
  <si>
    <t>9.1  The vendor shall keep the premises, including assigned rooms, all passages and auxiliary spaces free from accumulation of waste material or rubbish caused by him at the end of each day.</t>
  </si>
  <si>
    <t>9.2  The vendor shall assume full responsibility for all damages to the building plant and previously placed equipment, including gouges and smudges to the owner’s property made by their own personnel and/or sub-contractors.</t>
  </si>
  <si>
    <t>9.3  Any resulting repairs by the vendor shall match the adjacent existing finishes and materials. The repairs are to be done by appropriate trade contractors who did the work originally and paid by the vendor.</t>
  </si>
  <si>
    <t>ARTICLE 10: DOCUMENTATION</t>
  </si>
  <si>
    <t>10.1         Two (2) complete operational manuals for hardware and software.</t>
  </si>
  <si>
    <t>10.2         Two (2) service manuals for hardware and software.</t>
  </si>
  <si>
    <t>10.3         Two (2) spare part manuals (if applicable).</t>
  </si>
  <si>
    <t>10.4         Completed schematic diagrams with documentation of onsite modifications (if required).</t>
  </si>
  <si>
    <t>10.5         All above documentation must be provided in English.</t>
  </si>
  <si>
    <t>ARTICLE 11: EQUIPMENT ACCEPTANCE TESTING</t>
  </si>
  <si>
    <t>11.1         The purpose of this testing is to verify that the performance of the installed equipment is within the parameters of the specifications provided by the manufacturer in the form of:</t>
  </si>
  <si>
    <t>• Sales Literature.</t>
  </si>
  <si>
    <t>• Technical Bulletin.</t>
  </si>
  <si>
    <t>• Product Data Sheets supplied by the manufacturer; and</t>
  </si>
  <si>
    <t>• NEMA specifications and/or other international regulatory agencies.</t>
  </si>
  <si>
    <t>11.2         Any deficiencies identified upon preliminary acceptance testing must be rectified by the vendor to the hospital’s satisfaction prior to commencing preliminary acceptance.</t>
  </si>
  <si>
    <t>ARTICLE 12: MANUFACTURER’S SERVICE COMMITMENT</t>
  </si>
  <si>
    <t>12.1         Local service is imperative.</t>
  </si>
  <si>
    <t>12.2         Local service location.</t>
  </si>
  <si>
    <t>12.4         For each piece of equipment specified within this document, list percentage of parts that are critical for normal operation of the equipment that are not available from the local service center, and would take more than one (1) day to receive from another area.</t>
  </si>
  <si>
    <t>12.5         Provide listing of qualified service field engineers who will be routinely dispatched from the local office to service the quoted equipment. Indicate their years of experience and whether they have, or will be factory trained on the specified equipment.</t>
  </si>
  <si>
    <t>12.6         The vendor shall guarantee to provide to this hospital with technical support and the supply of spare parts for a period of five (5) years after the end of production. The vendor shall also inform the hospital the end of production dates when they are announced.</t>
  </si>
  <si>
    <t xml:space="preserve">12.7         Equipment downtime shall not exceed 2% of the total operation time per annum; Based on 52 weeks per year X 44 hours per week.  If the downtime exceeds the above two percent (2%), the contract warranty periods stated above will be extended to cover 3 times the actual downtime. </t>
  </si>
  <si>
    <t xml:space="preserve">12.8         Service response time for routine calls should be one (1) hour. </t>
  </si>
  <si>
    <t xml:space="preserve">12.9         Service engineer must provide a service report each time they evaluate and/or work on the equipment to Clinical Engineering Department. </t>
  </si>
  <si>
    <t>12.10     All empty boxes, tools, spare parts, defective parts, replacement parts and the like, will be removed from the premises immediately. It is not permissible to have such items littering equipment technical rooms, hallways, and/or scanning rooms, etc</t>
  </si>
  <si>
    <t xml:space="preserve">12.11     Service engineers are expected to properly maintain all equipment technical rooms (i.e. clean, well-organized and clutter-free). </t>
  </si>
  <si>
    <t>ARTICLE 13: GENERAL COMMENTS</t>
  </si>
  <si>
    <t xml:space="preserve">13.1         The vendor is requested to fill the technical specification sheets -. Not providing data requested can delay the vendor selection process wherein the hospital does reserve the right to ask a vendor to recompile and re submit the data. </t>
  </si>
  <si>
    <t>13.2         If data is not available for a certain requested data field the vendor should not leave the field blank but instead use the term ‘No Data’ in the field. If this term is not used, it will be assumed   that the data sheet is incomplete and a resubmission may be requested. The vendor does have the right to reference the field to an attachment to better clarify the entry.</t>
  </si>
  <si>
    <t>13.3         The vendor must provide sufficient manufacture documentation to support the data quoted.</t>
  </si>
  <si>
    <t>13.4         The vendor should provide additional information that may not have been requested on the data specification sheets that can elaborate on the quoted technology capabilities and clinical   applications.</t>
  </si>
  <si>
    <t>ARTICLE 14: POWER REQUIRMENTS:</t>
  </si>
  <si>
    <t>14.1 220V British style cable Hospital grade minimum 5m in length.</t>
  </si>
  <si>
    <t>9.4 The vendor shall comply with the required pre-infection control procedures.</t>
  </si>
  <si>
    <t>12.3         Service response time for routine and after hour calls. The vendor shall define the term ‘Response Time’ and provide their minimum and maximum time limits.</t>
  </si>
  <si>
    <t>GENERAL terms and conditions</t>
  </si>
  <si>
    <t>-        The vendor shall provide Factory level service training for ONE service engineer &amp; Clinical factory level training for TWO Respiratory Therapists.</t>
  </si>
  <si>
    <t>-        Authority Clarification</t>
  </si>
  <si>
    <t>SFDA Required</t>
  </si>
  <si>
    <t>CLINICAL SPECIFICATION</t>
  </si>
  <si>
    <t>0.10-4.0 or 5.0 sec. minimum range, To accommodate all patients sizes / needs</t>
  </si>
  <si>
    <t>Flow-Sensitivity</t>
  </si>
  <si>
    <t>PEEP</t>
  </si>
  <si>
    <t>0 – 40 cmH2O Minimum Range</t>
  </si>
  <si>
    <t>Minimum Range 0 – 80 cmH2O</t>
  </si>
  <si>
    <t>Respiratory Rate</t>
  </si>
  <si>
    <t>0 – 100 bpm Minimum Range</t>
  </si>
  <si>
    <t>NIV Leak Compensation</t>
  </si>
  <si>
    <t>≥ 60 LPM Minimum Range</t>
  </si>
  <si>
    <t>Inspiratory / Expiratory Hold</t>
  </si>
  <si>
    <t>Manual activation, Time-limited</t>
  </si>
  <si>
    <t>Desired Modes</t>
  </si>
  <si>
    <t>If not same designation, should provide similar function to:</t>
  </si>
  <si>
    <t>Synchronized Intermittent Mandatory Ventilation – Volume Control</t>
  </si>
  <si>
    <t>Synchronized Intermittent Mandatory Ventilation – Pressure Control</t>
  </si>
  <si>
    <t>Pressure Regulated Volume Controlled/Targeted,</t>
  </si>
  <si>
    <t>Pressure Control Ventilation</t>
  </si>
  <si>
    <t>Volume Control Ventilation</t>
  </si>
  <si>
    <t>Control Ventilation with Automode with combined Support Ventilation</t>
  </si>
  <si>
    <t>Pressure Support Ventilation</t>
  </si>
  <si>
    <t>Continuous Positive Airway Pressure</t>
  </si>
  <si>
    <t>Bi-level / Airway Pressure-Release Ventilation</t>
  </si>
  <si>
    <t>Apnea/Back Up Ventilation</t>
  </si>
  <si>
    <t>Non-Invasive: As a selected mode, similar to patient selection / separate from actual mode selection</t>
  </si>
  <si>
    <t>O2 Therapy: High Flow Oxygen Therapy for Adult and Pediatrics. Min Flow Range: 2-60 LPM, FiO2 0.21-1.0</t>
  </si>
  <si>
    <t>Standby: Ability to detect patient connection and resume ventilation required.</t>
  </si>
  <si>
    <t>Start / Single Breath:</t>
  </si>
  <si>
    <t>Activates single breath to current set parameters</t>
  </si>
  <si>
    <t>End-Tidal CO2</t>
  </si>
  <si>
    <t xml:space="preserve">Flow Patterns: </t>
  </si>
  <si>
    <t>Constant, Descending, Accelerating  (Decelerating – mandatory)</t>
  </si>
  <si>
    <t>Monitoring</t>
  </si>
  <si>
    <t>Peak / Pause / Plateau Pressure / Mean Airway Pressure</t>
  </si>
  <si>
    <t>PEEP (measured / total) and Auto PEEP</t>
  </si>
  <si>
    <t>I:E Ratio (measured / set)</t>
  </si>
  <si>
    <t>Patient Effort Indication</t>
  </si>
  <si>
    <t>Oxygen Concentration (inspired)</t>
  </si>
  <si>
    <t>Resistance / Compliance (static &amp; dynamic)</t>
  </si>
  <si>
    <t>Tidal Volume (Inspired / Expired)</t>
  </si>
  <si>
    <t>Minute Volume (Inspired / Expired)</t>
  </si>
  <si>
    <t>Tidal volume /kg</t>
  </si>
  <si>
    <t>Flow-Slope</t>
  </si>
  <si>
    <t>&gt;120 lpm, Flow-Slope adjustable</t>
  </si>
  <si>
    <t>Accessories</t>
  </si>
  <si>
    <t>Include external F-P Heater/Humidifier with dual heated wire per ventilator</t>
  </si>
  <si>
    <t>Include Support Arm</t>
  </si>
  <si>
    <t>Include 10 Adult disposable dual heated wire circuits per ventilator, approved by KFSHRC</t>
  </si>
  <si>
    <t>Include 10 Pediatric disposable dual heated wire circuits per ventilator, approved by KFSHRC</t>
  </si>
  <si>
    <t>Include 2 Adult reusable EtCO2 Airway Adapters per ventilator, approved by KFSHRC</t>
  </si>
  <si>
    <t>Include 2 Pediatric reusable EtCO2 Airway Adapters per ventilator</t>
  </si>
  <si>
    <t>Consumable supplies are not to be proprietary to one manufacturer for items such as filters and ventilator circuits</t>
  </si>
  <si>
    <t xml:space="preserve">arm support, </t>
  </si>
  <si>
    <t xml:space="preserve">Humidifier holder, </t>
  </si>
  <si>
    <t>Service / Communications:</t>
  </si>
  <si>
    <t>Software-Upgradable, Serial Port (RS-232), Data Output (USB-Like) for transferring data</t>
  </si>
  <si>
    <t>See enclosed further documents regarding device connectivity to HIS and requirements</t>
  </si>
  <si>
    <t>Must be 100% full integration to Cerner systems</t>
  </si>
  <si>
    <t>Physical</t>
  </si>
  <si>
    <t>Patient Unit Easily Detachable from the cart, cart included with O2 cylinder holder.</t>
  </si>
  <si>
    <t>Appropriate handles to fit KFSHRC beds to hang the ventilator</t>
  </si>
  <si>
    <t>Adjustable Ti Ped through Adult (0.5 – 250kg), Ability</t>
  </si>
  <si>
    <t>Patient Range\ Tidal Volume: to SELECT Range preferred (w/ associated safety features) 20 ml – 2500 ml Minimum Range</t>
  </si>
  <si>
    <t>Internal Exhalation Valve Does not require circuits with exhalation valves (Disposable, balloon-valve systems not acceptable)</t>
  </si>
  <si>
    <t>Ped through Adult, including “Y” sensor (or other similar external flow/volume sensor) for smaller targeted volumes. To accommodate smaller patients, provide maximum responsiveness to patient efforts (by Range, preferable).</t>
  </si>
  <si>
    <t>Infant/Pediatric/Adult, modular-preferred, Mainstream type</t>
  </si>
  <si>
    <t>-        The vendor shall provide Local service training for ONE service engineers</t>
  </si>
  <si>
    <t>1.01   Warranty and Technical Support</t>
  </si>
  <si>
    <t>a)   The vendor is responsible to provide a minimum of THREE (3) year full warranty commencing from the date of first case.</t>
  </si>
  <si>
    <t>c)   Response time during warranty should not exceed 24 hours, for working days, or 48 hours, for official holidays and weekends, from when notification of failure or problem is received by vendor.</t>
  </si>
  <si>
    <t>e)   The vendor to provide:     Installation   Set up      Calibration     Performance verification    Preventive maintenance during warranty period including all the necessary labor, parts, PM kits, and supporting service reports free of charge.</t>
  </si>
  <si>
    <t>f)    The contractor will provide all the essential tools and test equipment required to maintain the equipment free of charge.</t>
  </si>
  <si>
    <t>g)   The vendor should shoulder the periodic maintenance with pm kits and parts cost during warranty period.</t>
  </si>
  <si>
    <t>1.02   Software and upgrades</t>
  </si>
  <si>
    <t>a)   The vendor will guarantee an official notification to the Hospital of any equipment updates or model changes occurring immediately before the processing of this tender.  Said notification shall grant the Hospital the option to purchase the upgrade or revised model.  However, any model changes, hardware or software upgrades occurring during the warranty period shall be provided to the Hospital free of charge.</t>
  </si>
  <si>
    <t>1.03   Certification and equipment recalls</t>
  </si>
  <si>
    <t>a)   The manufacturer/vendor will confirm that the equipment is approved by UL544 or IEC 601/1 or equivalent for medical equipment interface with appropriate building codes (i.e. NFPA or equivalent).</t>
  </si>
  <si>
    <t>c)   The manufacturer/vendor will confirm that the equipment and its accessories are not presently listed on any recall action or alerts by an authorized testing or regulating agency, such as ECRI, FDA, BSI or equivalent.  In addition, the Hospital should be informed officially by the manufacturer/vendor throughout life expectancy of the equipment on any recall.</t>
  </si>
  <si>
    <t>1.04   Power Requirement</t>
  </si>
  <si>
    <t xml:space="preserve">a)   Equipment Must be auto Voltage (To be operated by 220 V as well as 120 V) </t>
  </si>
  <si>
    <t>c)   Power plug should be American style medical grade.</t>
  </si>
  <si>
    <t>1.05   Gas Requirement</t>
  </si>
  <si>
    <t>a)     Medical equipment to be used in the hospital will comply with following color code for gas hoses:</t>
  </si>
  <si>
    <t>·       Oxygen hose GREEN</t>
  </si>
  <si>
    <t>·       Medical Air hose YELLOW</t>
  </si>
  <si>
    <t>b)     Ventilator should be capable to work with gas Pressure: 30 to 70 PSI</t>
  </si>
  <si>
    <t>c)     Medical Gas probes for all gases should be American standard OHMEDA style.</t>
  </si>
  <si>
    <t>1.06   Manuals</t>
  </si>
  <si>
    <t>a)   One (1) complete operations manual, to be provided preferably in both hard and soft copies.</t>
  </si>
  <si>
    <t>1.07   Training</t>
  </si>
  <si>
    <t>a)   Full local User training to be provided, by a qualified application trainer, at the time of installation (or at a mutually agreed upon time) to be provided by the vendor free of charge.</t>
  </si>
  <si>
    <t>b)   The vendor shall provide factory-level service training on each modality for TWO service engineer, at the factory or authorized training facility covering all associated expenses including visa fees, travel insurance, tuition, round-trip tickets, transportation, meals, and accommodation, with no additional cost to the Hospital. The training minimum contents are:</t>
  </si>
  <si>
    <t xml:space="preserve">             II.   Hardware installation, assembly, and dis assembly. </t>
  </si>
  <si>
    <t>           III.   Software installation and upgrade procedures.</t>
  </si>
  <si>
    <t>           IV.   Troubleshooting procedures.</t>
  </si>
  <si>
    <t>           VI.   Overview of consumables, supplies, and accessories.</t>
  </si>
  <si>
    <t>Terms and Conditions</t>
  </si>
  <si>
    <t>1-The vendor is responsible to provide a minimum of 3-years full warranty commencing from the date of acceptance. Warranty should include all parts, labor, and travel.</t>
  </si>
  <si>
    <t>2-Parts and software updates will be done F.O.C. during warranty period.</t>
  </si>
  <si>
    <t>3-The unit should be provided with a line (power) cord of acceptable durability, quality, length, and capacity and should be secured with adequate strain reliefs.</t>
  </si>
  <si>
    <t>4-Copy of the service documentation has to be approved in advance by technical department before issuing PO. Service manual is mandatory for equipment acceptance.</t>
  </si>
  <si>
    <t>5-The manufacturer will confirm that the equipment and its accessories are not presently listed on any recall action or alerts by an authorized testing or regulating agency, such as ECRI, FDA, BSI or equivalent. In addition, the hospital should be informed officially by the manufacturer throughout life expectancy of the equipment on any recalls.</t>
  </si>
  <si>
    <t>6-The vendor to provide installation, set up, calibration, performance verification and preventive maintenance (during warranty period)</t>
  </si>
  <si>
    <t>Full local technical service training to be provided by certified service engineer at the time of installation (or at a mutually agreed upon time free of charge) covering the following areas but not limited to:</t>
  </si>
  <si>
    <t>a)   theory of operation</t>
  </si>
  <si>
    <t>b)   familiarization with the device</t>
  </si>
  <si>
    <t>c)   operational procedures and operating controls</t>
  </si>
  <si>
    <t>d)   operational calibration procedures (if applicable)</t>
  </si>
  <si>
    <t>e)   identification of consumables and supplies (if applicable)</t>
  </si>
  <si>
    <t>f) Software and servicing the software</t>
  </si>
  <si>
    <t>7-The supplier shall guarantee to provide the Hospital with the technical support &amp; the supply of the spare parts and upgrades for a period of five (5) years after the date of end of production. The supplier shall inform the Hospital of the end of production dates when announced.</t>
  </si>
  <si>
    <t>8-Demo and or loaner equipment might be checked and managed while at hospital before final purchase.</t>
  </si>
  <si>
    <t>9-Provide software revisions, corrections, and updates that affect the present operational functions of the equipment for the life of the equipment free of charge.</t>
  </si>
  <si>
    <t xml:space="preserve">10-The bidder shall identify all consumable items required to operate the system and provide guaranteed prices for these items for a period of [five (5)] years after acceptance of the systems by the hospital.  </t>
  </si>
  <si>
    <t>11-The user in service training must be provided by a qualified clinical instructors  who is not a sales personnel.</t>
  </si>
  <si>
    <t>12-Supplier shall supply software and upgrades to the equipment at no additional charges and upgrades shall include any circuit boards or other parts required.</t>
  </si>
  <si>
    <t>13-The vendor shall provide a factory level training (for one service engineers/technicians) at the factory or authorized training facility covering all expenses (round trip tickets, accommodation, registration fees, transportation, medical insurance, and food….etc.). The detailed training contents should be submitted and agreed upon in advance.</t>
  </si>
  <si>
    <t>14-All items on quotation are itemized and individually priced. Discounts / VAT are listed. Quotation should include   accessories, pm kits, service kit, calibration tools, Simulators  and setup and consumables that can run the system for at least three months.</t>
  </si>
  <si>
    <t>15-A delivery schedule is provided with the quotation. Delivery is FOB hospital, paid for by the vendor.</t>
  </si>
  <si>
    <t>16-List of reference sites both locally and internationally should be submitted with the details of work performed.</t>
  </si>
  <si>
    <t>17- All quoted data specification should be supported with original manufacture certification and technical data sheet.</t>
  </si>
  <si>
    <t>18- power plug should be 220 v UK style hospital grade</t>
  </si>
  <si>
    <t>1-The vendor is responsible to provide a minimum of 3-years full warranty commencing from the date of Technical acceptance.</t>
  </si>
  <si>
    <t>2-The vendor will guarantee an official notification to the Hospital of any equipment updates or model changes occurring immediately before the processing of this order.  Said notification shall grant the Hospital the option to purchase the upgrade or revised model.  However, any model changes, hardware or software upgrades occurring during the warranty period shall be provided to the Hospital free of charge.</t>
  </si>
  <si>
    <t>3-The manufacturer will confirm that the equipment is approved by UL544 or IEC 601/1 or equivalent for medical equipment .</t>
  </si>
  <si>
    <t>4-The manufacturer will confirm that the equipment and its accessories are not presently listed on any recall action or alerts by an authorized testing or regulating agency, such as,SFDA ECRI, FDA, BSI or equivalent.  In addition, the hospital should be informed officially by the manufacturer throughout life expectancy of the equipment on any recall.</t>
  </si>
  <si>
    <t xml:space="preserve">5-Voltage:   220V   ,  60 Hz, UK plug hospital grade           </t>
  </si>
  <si>
    <t>6-The vendor to provide installation, set up, calibration, performance verification, preventive maintenance (during warranty period) to include all the necessary labor, parts, PM kits, and supporting service reports free of charge.</t>
  </si>
  <si>
    <t>7-One (1) complete operations manual, to be provided in both hard and soft copies if available.</t>
  </si>
  <si>
    <t xml:space="preserve">8-One (1) complete service manual (in English language) including schematics and spare parts list, (if applicable), the manual is to be provided in both hard and soft copies if available. </t>
  </si>
  <si>
    <t>9-Full local User training to be provided, by a qualified application trainer, at the time of installation (or at a mutually agreed upon time) to be provided by the vendor free of charge.</t>
  </si>
  <si>
    <t>10-Full local technical service training to be provided, by a certified trainer, at the time of installation (or at a mutually agreed upon time free of charge) covering the following areas as applicable:
a) Theory of Operation including circuit description and schematics
b) Hardware installation, assembly, and disassembly 
c) Software installation and upgrade procedures
d) Troubleshooting procedures
e) Preventive Maintenance and Calibration procedures
f) Overview of consumables, supplies, and accessories</t>
  </si>
  <si>
    <t>11-If the above service training, manuals, and/or software are not provided by the end of the warranty period, then the warranty will automatically be extended until satisfactorily fulfilled.</t>
  </si>
  <si>
    <t>12-The supplier shall guarantee to provide the Hospital with the technical support &amp; the supply of the spare parts for a period of five years after the date of end of production. The supplier shall inform the Hospital of the end of production dates when announced.</t>
  </si>
  <si>
    <t>13-Equipment Downtime: maximum allowable time down is 3% of the total operational time, per annum (calculated based on 44 hrs/week X 52 weeks per annum). In case downtime exceeds this percentage, then the warranty will be extended automatically to twice of the actual down time.</t>
  </si>
  <si>
    <t>14-The equipment should have SFDA certificate</t>
  </si>
  <si>
    <t>a)   The vendor is responsible to provide a minimum of TWO (2) year full warranty commencing from the date of first case.</t>
  </si>
  <si>
    <t>f)    The vendor should shoulder the periodic maintenance with pm kits and parts cost during warranty period.</t>
  </si>
  <si>
    <t>g)  The vendor will guarantee an official notification to the Hospital of any equipment updates or model changes occurring immediately before the processing of this tender.  Said notification shall grant the Hospital the option to purchase the upgrade or revised model.  However, any model changes, hardware or software upgrades occurring during the warranty period shall be provided to the Hospital free of charge.</t>
  </si>
  <si>
    <t>b)   Original software license to be provided, and a back-up copy of the software for software driver equipment.  In addition, any software or passwords required for maintenance and troubleshooting are to be provided free of charge.</t>
  </si>
  <si>
    <t xml:space="preserve">a)   Equipment Must be auto Voltage (To be operated by 220 V as well as 120 V) otherwise 220 V is accepted.  </t>
  </si>
  <si>
    <t>c)   Power plug should be British style medical grade.</t>
  </si>
  <si>
    <t>1.05   Manuals</t>
  </si>
  <si>
    <t>1.06   Training</t>
  </si>
  <si>
    <t>b)   The vendor shall provide factory-level service training for TWO service engineers, at the factory or authorized training facility covering all associated expenses including visa fees, travel insurance, tuition, round-trip tickets, transportation, meals, and accommodation, with no additional cost to the Hospital. The training minimum contents are:</t>
  </si>
  <si>
    <t xml:space="preserve">             II.   Hardware installation, assembly, and disassembly. </t>
  </si>
  <si>
    <t>Each piece of equipment will be described fully and shall be accompanied by manufacturer’s literature, and supporting documentation that:</t>
  </si>
  <si>
    <t>·        the equipment and its accessories are approved by UL544 or IEC 601/1 or equivalent for medical and dental equipment &amp; UL1262 for laboratory equipment or equivalent and will interface with appropriate building code (i.e.:NFPA or equivalent); and</t>
  </si>
  <si>
    <t>·        the equipment meets the standard of electromagnetic compatibility</t>
  </si>
  <si>
    <t>One (1) original plus five (5) copies of the tender response shall be provided. Each copy of the documents is to include their own set of brochures.</t>
  </si>
  <si>
    <t>CD/DVD &amp; USB port in the system</t>
  </si>
  <si>
    <t>Any components not proposed, but made available to the marketplace as new technology post proposal deadline, shall be priced and proposed as an option.</t>
  </si>
  <si>
    <t>If applicable, the vendor must also include the price to remove any previously installed equipment.</t>
  </si>
  <si>
    <t>ARTICLE 6: APPLICATION /SERVICETRAINING</t>
  </si>
  <si>
    <t>The vendor must provide two (2) application training sessions: the first visit just after equipment clinical acceptance, and the second visit within six (6) months. The date of instruction will be designated by mutual agreements of the vendor and the Non-Invasive Cardiology Lab.</t>
  </si>
  <si>
    <t>The vendor must adhere to KFSH&amp;RC working hours when booking application training sessions. One (1) visit = five (5) KFSH&amp;RC working days: Sunday through to Wednesday from 7:30 a.m. until 5:00 p.m. and Thursday from 7:30 a.m. until 4:00 p.m.</t>
  </si>
  <si>
    <t>Full local Service Training to be provided at the time of installation.</t>
  </si>
  <si>
    <t>If the proposed model is a first time offer to KFSH &amp; RC the vendor must provide at least three (3) clients (name of contact person, address, phone number and email) within the Middle East, Europe and/or North America that operate the same or similar equipment as the system profiled in the proposal. This listing may be used to assess satisfaction with equipment and service at these facilities.</t>
  </si>
  <si>
    <t>Any exceptions to the terms and conditions of the following equipment specifications must be clearly stated and submitted in writing at the time of proposal.</t>
  </si>
  <si>
    <t>The vendor in submitting his quotation represents that he has read and understands the proposal documentations and his quotation is made in accordance there within.</t>
  </si>
  <si>
    <t xml:space="preserve">13.2     Should the vendor representative require any assistance in responding to the said RFP documentation they shall send an official letter to Contracts Management Department. </t>
  </si>
  <si>
    <t>The vendor must supply complete warranty details for all quoted equipment on the terms and conditions of sale.</t>
  </si>
  <si>
    <t>The vendor must indicate clearly the warranty period of all parts, labor and glassware.</t>
  </si>
  <si>
    <t>The minimum warranty period provided by the vendor that is acceptable to this institution shall be one (1) year.  However additional warranty period requirements should be fulfilled if requested in technical specification.</t>
  </si>
  <si>
    <t>The warranty period is to commence after the official institution acceptance testing document has been completed.</t>
  </si>
  <si>
    <t>The institution reserves the right to delay clinical acceptance until such a time that all pending implementation issues have been resolved to the satisfaction of the institution. Implementation issues can be but not all inclusively include: acceptance testing troublesome findings, incomplete installations and/or equipment delivery, workstation and/or software activation delays due to license key delays, DICOM issues and so forth.</t>
  </si>
  <si>
    <t>ARTICLE 15: EXAMINATION OF SPACE AND SERVICES (when applicable)</t>
  </si>
  <si>
    <t>It is the responsibility of the vendor to remove old equipment (if any) from previously used examination room(s) and to prepare the site (site renovations) for new equipment installation.</t>
  </si>
  <si>
    <t>The delivery of equipment to the site of installation is subject to prior approval of the owner with at least two (2) weeks’ notice by company letter.</t>
  </si>
  <si>
    <t>Installation shall be done with close cooperation with the assigned KFSH &amp; RC representatives.</t>
  </si>
  <si>
    <t xml:space="preserve">Delivery authorization will be provided by the owner at the appropriate time. Installation may commence when the finished space is ready to receive equipment and approval has been granted by the owner. The owner will advise the successful vendor of the scheduled commencement of installation, so as to permit the vendor to provide technical personnel in a timely manner. </t>
  </si>
  <si>
    <t xml:space="preserve">The Clinical Engineer will be present during installation and initial testing by the manufacturer. </t>
  </si>
  <si>
    <t>18.1      All mobile equipment (and powered accessories) delivered to the must be dual voltage 110-220 VAC/60 Hz power (to be operated by 220v as well as 110v as applicable) and power plug/outlet should be American or British style, medical grade, depending upon final location of equipment.</t>
  </si>
  <si>
    <t>18.2      Mobile equipment not satisfying statement 21.1 will not be accepted by the institution and will ultimately delay clinical acceptance and final contract payment.</t>
  </si>
  <si>
    <t>ARTICLE 20: DOCUMENTATION</t>
  </si>
  <si>
    <t>Two (2) service manuals hard and soft copies.</t>
  </si>
  <si>
    <t>Preventive maintenance procedure (softcopy).</t>
  </si>
  <si>
    <t>Upon completion of installation and prior to first clinical utilization of the equipment, the entire imaging system shall undergo acceptance testing by the Clinical Engineering Department.</t>
  </si>
  <si>
    <t>•      Other international regulatory agencies (i.e.: FDA, ACR, AAPM)</t>
  </si>
  <si>
    <t>The medical physicist shall have access to the same diagnostic and testing software as the vendor engineer.</t>
  </si>
  <si>
    <t>The Clinical Engineering Department shall have access to the same diagnostic and testing phantoms as the vendor engineer.</t>
  </si>
  <si>
    <t>For each piece of equipment specified within this document, list parts that are critical for normal operation of the equipment that are not available from the local service center, and would take more than seven (7) days to receive from another area.</t>
  </si>
  <si>
    <t>Provide listing of qualified service field engineers who will be routinely dispatched from the local office to service the quoted equipment. Indicate their years of experience and whether they have, or will be factory trained on the specified equipment.</t>
  </si>
  <si>
    <t>The vendor shall guarantee to provide to this institution with technical support and the supply of spare parts for a period of ten (10) years after the date of last equipment production. The vendor shall also inform the institution of the end of production date when announced.</t>
  </si>
  <si>
    <t>Equipment downtime shall not exceed 3% of the total operation time per annum; downtime computations will assume 52 weeks per year and 44 work hours per week, including Ramadan and Hajj holidays.</t>
  </si>
  <si>
    <t>Service response time for routine calls should be three (3) hours, including Ramadan and Hajj holidays.  Penalties may ensue should the engineer not respond in a timely manner (3% DT).</t>
  </si>
  <si>
    <t>Service engineer must provide a service report each time they evaluate and/or work on the equipment. Penalties will ensue should the engineer not comply (3% DT).</t>
  </si>
  <si>
    <t>All empty boxes, tools, spare parts, defective parts, replacement parts and the like, will be removed from the premises immediately and/or temporarily stored in the RIS/PACS storage room as long as a property pass is in process. It is not permissible to have such items littering equipment technical rooms, hallways, and/or scanning rooms, etc…</t>
  </si>
  <si>
    <t>Service engineers are expected to properly maintain all equipment technical rooms (i.e. clean, well-organized and clutter-free). Penalties will ensue should the engineer not comply (3% DT).</t>
  </si>
  <si>
    <t xml:space="preserve">The vendor is requested to fill the data specification sheets for each piece of equipment summarized below in the manner it is presented – please provide a soft copy of completed specification sheets, with all relevant clinical and technical documents, on a flash drive and submit five (5) copies with the offer.  Not providing data requested in a soft copy format can delay the vendor selection process wherein the institution does reserve the right to ask a vendor to recompile and re-submit the data. </t>
  </si>
  <si>
    <t>If data is not available for a certain requested data field the vendor should not leave the field blank but instead use the term ‘No Data’ in the field. If this term is not used, it will be assumed that the data sheet is incomplete and a resubmission may be requested. The vendor does have the right to reference the field to an attachment to better clarify the entry.</t>
  </si>
  <si>
    <t>The vendor must provide sufficient manufacturer documentation to support the data quoted.</t>
  </si>
  <si>
    <t>EXCEPTIONS TO TERMS AND CONDITIONS</t>
  </si>
  <si>
    <t>INSTITUTION DOCUMENTATION</t>
  </si>
  <si>
    <t>REFERENCES</t>
  </si>
  <si>
    <t>SYSTEM SOFTWARE UPGRADES(If Applicable)</t>
  </si>
  <si>
    <t>PROPOSAL ACCEPTANCE</t>
  </si>
  <si>
    <t>EQUIPMENT PRICING</t>
  </si>
  <si>
    <t>TECHNOLOGY ENHANCEMENTS</t>
  </si>
  <si>
    <t>TECHNOLOGY STANDARD (As Applicable)</t>
  </si>
  <si>
    <t xml:space="preserve">GENERAL COMMENTS </t>
  </si>
  <si>
    <t>MANUFACTURER’S SERVICE COMMITMENT</t>
  </si>
  <si>
    <t>EQUIPMENT ACCEPTANCE TESTING</t>
  </si>
  <si>
    <t>CLEANING UP AND MAKING GOOD ANY DAMAGES</t>
  </si>
  <si>
    <t xml:space="preserve">MOBILE EQUIPMENT POWER REQUIREMENTS (where applicable) </t>
  </si>
  <si>
    <t>SITE PREPARATION / SCOPE OF WORK (As applicable)</t>
  </si>
  <si>
    <t xml:space="preserve">SCHEDULING AND COORDINATION OF DELIVERY AND INSTALLATION </t>
  </si>
  <si>
    <t>VENDOR REPRESENTATIVE AGREEMENT AND ASSISTANCE</t>
  </si>
  <si>
    <t>Bill Of Quantities</t>
  </si>
  <si>
    <t>Computerized Speech lab qty2 and Visi-Pitch qty 2</t>
  </si>
  <si>
    <t>Technical Terms and Conditions</t>
  </si>
  <si>
    <t>1.       The vendor is responsible to provide a minimum of Three (_3_) year full warranty commencing from the date of Technical acceptance.</t>
  </si>
  <si>
    <t>2.       Equipment downtime during warranty shall not exceed three percent (3%) per annum, excluding time for preventive maintenance, calculated based on 44 hours per week X 52 weeks per year. If exceeded, then the warranty will be extended by twice (2X) the actual downtime.</t>
  </si>
  <si>
    <t>3.       Response time during warranty should not exceed 24 hours, for working days, or 48 hours, for official holidays and weekends, from when notification of failure or problem is received by vendor.</t>
  </si>
  <si>
    <t>4.       The vendor will guarantee an official notification to the Hospital of any equipment updates or model changes occurring immediately before the processing of this order.  Said notification shall grant the Hospital the option to purchase the upgrade or revised model.  However, any model changes, hardware or software upgrades occurring during the warranty period shall be provided to the Hospital free of charge.</t>
  </si>
  <si>
    <t>5.       a)  The manufacturer/vendor will confirm that the equipment is approved by UL544 or IEC 601/1 or equivalent for medical and dental equipment &amp; UL1262 for laboratory equipment or equivalent and will interface with appropriate building codes (i.e. NFPA or equivalent).</t>
  </si>
  <si>
    <t xml:space="preserve"> b) The manufacturer/vendor will confirm that the equipment met the standard of electromagnetic compatibility.</t>
  </si>
  <si>
    <t>6.       The manufacturer/vendor will confirm that the equipment and its accessories are approved and not presently listed on any recall action or alerts by an authorized testing or regulating agency, such as SFDA, ECRI, FDA, BSI or equivalent.  In addition, the Hospital should be informed officially by the manufacturer/vendor throughout life expectancy of the equipment on any recall and/or alert.</t>
  </si>
  <si>
    <t xml:space="preserve">7.       Voltage:   </t>
  </si>
  <si>
    <t>a)       Dual (To be operated by 220V as well as 110V as applicable, otherwise 110V is accepted).</t>
  </si>
  <si>
    <t>b)       Frequency:   60Hz.</t>
  </si>
  <si>
    <t>d)       Power plug should be American style medical grade.</t>
  </si>
  <si>
    <t xml:space="preserve">8.       The vendor to provide:    </t>
  </si>
  <si>
    <t>a)       Installation.</t>
  </si>
  <si>
    <t>b)       Supplier is responsible for travel and accommodation expenses (applicable for overseas purchase).</t>
  </si>
  <si>
    <t>c)       Set up.</t>
  </si>
  <si>
    <t>d)       Calibration.</t>
  </si>
  <si>
    <t>e)       Performance verification.</t>
  </si>
  <si>
    <t>f)        Preventive maintenance (during warranty period) to include all the necessary labor, parts, PM kits, and supporting service reports free of charge.</t>
  </si>
  <si>
    <t>h)       UPS: if applicable</t>
  </si>
  <si>
    <t>9.       One (1) complete operations manual, to be provided preferably in both hard and soft copies.</t>
  </si>
  <si>
    <t xml:space="preserve">10.    One (1) complete service manual (in English language) including schematics and spare parts list with pricing fixed for three (3) years.  The manual is to be provided preferably in both hard and soft copies. </t>
  </si>
  <si>
    <t>11.    If applicable, original software license to be provided, and a back-up copy of the software for software driver equipment.  In addition, any software or passwords required for maintenance and troubleshooting are to be provided free of charge.</t>
  </si>
  <si>
    <t>12.    Full local User training to be provided, by a qualified application trainer, at the time of installation (or at a mutually agreed upon time) to be provided by the vendor free of charge.</t>
  </si>
  <si>
    <t>13.    Full local technical service training to be provided, by a certified trainer, at the time of installation (or at a mutually agreed upon time free of charge) covering, but not limited to, the following areas as applicable:</t>
  </si>
  <si>
    <t>i)        Theory of Operation including circuit description and schematics</t>
  </si>
  <si>
    <t xml:space="preserve">ii)       Hardware installation, assembly, and disassembly </t>
  </si>
  <si>
    <t>iii)      Software installation and upgrade procedures</t>
  </si>
  <si>
    <t>iv)      Troubleshooting procedures</t>
  </si>
  <si>
    <t>v)       Preventive Maintenance and Calibration procedures</t>
  </si>
  <si>
    <t>vi)      Overview of consumables, supplies, and accessories</t>
  </si>
  <si>
    <t xml:space="preserve"> a) If the vendor fails to provide user training, manuals, software, local service training and/or schedule for factory-level service training as stated above, then equipment acceptance will be put on hold until requirements provided.</t>
  </si>
  <si>
    <t>15.    The supplier shall guarantee to provide the Hospital with the technical support &amp; the supply of the spare parts for a period of five years after the date of end of production. The supplier shall inform the Hospital of the end of production dates when announced.</t>
  </si>
  <si>
    <t>16.    The Equipment must be registered /certified by Saudi Food &amp; Drug Authority (SFDA/MDMA).</t>
  </si>
  <si>
    <t>b)   The manufacturer/vendor will confirm that the equipment and its accessories are not presently listed on any recall action or alerts by an authorized testing or regulating agency, such as SFDA, ECRI, FDA, BSI or equivalent.  In addition, the Hospital should be informed officially by the manufacturer/vendor throughout life expectancy of the equipment on any recall.</t>
  </si>
  <si>
    <t xml:space="preserve">The supplier shall guarantee to provide the Hospital with the technical support &amp; the supply of the spare parts for a period of five years after the date of end of production. The supplier shall inform the     Hospital of the end of production dates when announced.   </t>
  </si>
  <si>
    <t xml:space="preserve">The Equipment’s should have SFDA certification </t>
  </si>
  <si>
    <t>Manuals</t>
  </si>
  <si>
    <t xml:space="preserve">Battery operated. </t>
  </si>
  <si>
    <t>One (1) complete operations manual, to be provided preferably in both hard and soft copies.</t>
  </si>
  <si>
    <t>One (1) complete service manual (in English language) including schematics and spare parts list with pricing fixed for three (3) years.  The manual is to be provided preferably in both hard and soft copies If the vendor fails to provide manuals as stated above, then equipment acceptance will be put on hold until requirements provided.</t>
  </si>
  <si>
    <t>The vendor will guarantee an official notification to the Hospital of any equipment updates or model changes occurring immediately before the processing of this tender.  Said notification shall grant the Hospital the option to purchase the upgrade or revised model.  However, any model changes, hardware or software upgrades occurring during the warranty period shall be provided to the Hospital free of charge.</t>
  </si>
  <si>
    <t>Warranty and Technical Support</t>
  </si>
  <si>
    <t>The vendor to provide: Installation, set up, Calibration, Performance verification, Preventive maintenance (during warranty period) to include all the necessary labor, parts, PM kits, and supporting service reports free of charge.</t>
  </si>
  <si>
    <t>The manufacturer/vendor will confirm that the equipment and its accessories are not presently listed on any recall action or alerts by an authorized testing or regulating agency, such as SFDA, ECRI, FDA, BSI or equivalent.  In addition, the Hospital should be informed officially by the manufacturer/vendor throughout life expectancy of the equipment on any recall.</t>
  </si>
  <si>
    <t>Power plug should be British style medical grade.</t>
  </si>
  <si>
    <t>Voltage:   Dual (To be operated by 220V as well as 110V as applicable, otherwise 220V is accepted) Frequency:  60Hz.</t>
  </si>
  <si>
    <t xml:space="preserve">Technical Terms and Conditions for  </t>
  </si>
  <si>
    <t>1. The vendor is responsible to provide a minimum of ONE (3) year full warranty commencing from the date of Technical acceptance.</t>
  </si>
  <si>
    <t>2. The vendor will guarantee an official notification to the Hospital of any equipment updates or model changes occurring immediately before the processing of this order.  Said notification shall grant the Hospital the option to purchase the upgrade or revised model.  However, any model changes, hardware or software upgrades occurring during the warranty period shall be provided to the Hospital free of charge.</t>
  </si>
  <si>
    <t>3. a) The manufacturer/vendor will confirm that the equipment is approved by UL544 or IEC 601/1 or equivalent for medical and dental equipment &amp; UL1262 for laboratory equipment or equivalent and will interface with appropriate building codes (i.e. NFPA or equivalent).</t>
  </si>
  <si>
    <t>b) The manufacturer/vendor will confirm that the equipment met the standard of electromagnetic compatibility.</t>
  </si>
  <si>
    <t>4. The manufacturer/vendor will confirm that the equipment and its accessories are not presently listed on any recall action or alerts by an authorized testing or regulating agency, such as ECRI, FDA, BSI or equivalent.  In addition, the Hospital should be informed officially by the manufacturer/vendor throughout life expectancy of the equipment on any recall.</t>
  </si>
  <si>
    <t xml:space="preserve">5. Voltage:     Dual (To be operated by 220V as well as 110V as applicable, otherwise 220V is accepted)   </t>
  </si>
  <si>
    <t>Frequency:     60Hz    Power plug should be British style medical grade</t>
  </si>
  <si>
    <t>7. One (1) complete operations manual, to be provided preferably in both hard and soft copies.</t>
  </si>
  <si>
    <t>8. One (1) complete service manual (in English language) including schematics and spare parts list with pricing fixed for three (3) years.  The manual is to be provided preferably in both hard and soft copies.</t>
  </si>
  <si>
    <t>9.  If the vendor fails to provide manuals, as stated above, then equipment acceptance will be put on hold until requirements provided.</t>
  </si>
  <si>
    <t>10. The supplier shall guarantee to provide the Hospital with the technical support &amp; the supply of the spare parts for a period of five years after the date of end of production. The supplier shall inform the Hospital of the end of production dates when announced.</t>
  </si>
  <si>
    <t>I. Theory of Operation including circuit description and schematics.</t>
  </si>
  <si>
    <t>II. Hardware installation, assembly, and disassembly.</t>
  </si>
  <si>
    <t>III. Software installation and upgrade procedures.</t>
  </si>
  <si>
    <t>IV. Troubleshooting procedures.</t>
  </si>
  <si>
    <t>V. Preventive Maintenance and Calibration procedures.</t>
  </si>
  <si>
    <t>VI. Overview of consumables, supplies, and accessories.</t>
  </si>
  <si>
    <t>The vendor will guarantee an official notification to the Hospital of any equipment updates or model changes occurring immediately before the processing of this order.  Said notification shall grant the Hospital the option to purchase the upgrade or revised model.  However, any model changes, hardware or software upgrades occurring during the warranty period shall be provided to the Hospital free of charge.</t>
  </si>
  <si>
    <t>The manufacturer/vendor will confirm that the equipment met the standard of electromagnetic compatibility.</t>
  </si>
  <si>
    <t>The manufacturer/vendor will confirm that the equipment is approved by UL544 or IEC 601/1 or equivalent for medical and dental equipment &amp; UL1262 for laboratory equipment or equivalent and will interface with appropriate building codes (i.e. NFPA or equivalent).</t>
  </si>
  <si>
    <t xml:space="preserve">Voltage:     Dual (To be operated by 220V as well as 110V as applicable, otherwise 220V is accepted)   </t>
  </si>
  <si>
    <t>power and voltage</t>
  </si>
  <si>
    <t>The vendor to provide:    Installation with wall mounting that includes proper hardware,     Performance verification</t>
  </si>
  <si>
    <t>One (1) complete service manual (in English language) including schematics and spare parts list with pricing fixed for three (3) years.  The manual is to be provided preferably in both hard and soft copies.</t>
  </si>
  <si>
    <t>manuals</t>
  </si>
  <si>
    <t>If the vendor fails to provide manuals, as stated above, then equipment acceptance will be put on hold until requirements provided.</t>
  </si>
  <si>
    <t>The vendor shall provide Local service training for one service engineer to be given locally. The training minimum contents are:</t>
  </si>
  <si>
    <t>Local service training</t>
  </si>
  <si>
    <t>b)   The vendor shall provide Local service training for ONE service engineers, at the authorized training facility covering all associated expenses with no additional cost to the Hospital. The training minimum contents are:</t>
  </si>
  <si>
    <t>1-The vendor is responsible to provide a minimum of two-years full warranty commencing from the date of Technical acceptance.</t>
  </si>
  <si>
    <t>3-The manufacturer will confirm that the equipment is approved by UL544 or IEC 601/1 or equivalent for medical and dental equipment &amp; UL1262 for laboratory equipment or equivalent and will interface with appropriate building codes (i.e. NFPA or equivalent).</t>
  </si>
  <si>
    <t>4-The manufacturer will confirm that the equipment and its accessories are not presently listed on any recall action or alerts by an authorized testing or regulating agency, such as ECRI, FDA, BSI or equivalent.  In addition, the hospital should be informed officially by the manufacturer throughout life expectancy of the equipment on any recall.</t>
  </si>
  <si>
    <t xml:space="preserve">5-Voltage:   220V   ,      60 Hz           </t>
  </si>
  <si>
    <t>7-Site preparations, and pre-installtion works (civil, electrical, mechanical, networking, etc), are the responsibility of the HOSPITAL, unless, otherwise agreed upon/quoted by  the SUPPLIER.</t>
  </si>
  <si>
    <t>8-One (1) complete operations manual, to be provided in both hard and soft copies if available.</t>
  </si>
  <si>
    <t xml:space="preserve">9-One (1) complete service manual (in English language) including schematics and spare parts list (if applicable).  The manual is to be provided in both hard and soft copies if available. </t>
  </si>
  <si>
    <t>10-The supplier shall guarantee to provide the Hospital with the technical support &amp; the supply of the spare parts for a period of five years after the date of end of production. The supplier shall inform the Hospital of the end of production dates when announced.</t>
  </si>
  <si>
    <t>11-The Equipment must be registered /certified by Saudi Food &amp; Drug Authority (SFDA).</t>
  </si>
  <si>
    <t xml:space="preserve">Voltage:   100 to 240V   ,      60 Hz           </t>
  </si>
  <si>
    <t>The vendor to provide installation, set up, calibration, performance verification, preventive maintenance (during warranty period) to include all the necessary labor, parts, PM kits, and supporting service reports free of charge.</t>
  </si>
  <si>
    <t>One (1) complete operations manual, to be provided in both hard and soft copies if available.</t>
  </si>
  <si>
    <t xml:space="preserve">One (1) complete service manual (in English language) including schematics and spare parts list (if applicable).  The manual is to be provided in both hard and soft copies if available. </t>
  </si>
  <si>
    <t>Full local User training to be provided, by a qualified application trainer, at the time of installation (or at a mutually agreed upon time) to be provided by the vendor free of charge.</t>
  </si>
  <si>
    <t>Full local technical service training to be provided, by a certified trainer, at the time of installation (or at a mutually agreed upon time free of charge) covering the following areas as applicable:
a) Theory of Operation including circuit description and schematics
b) Hardware installation, assembly, and disassembly 
c) Software installation and upgrade procedures
d) Troubleshooting procedures
e) Preventive Maintenance and Calibration procedures
f) Overview of consumables, supplies, and accessories</t>
  </si>
  <si>
    <t>FDA , SFDA, CE mark approved</t>
  </si>
  <si>
    <t>the hospital has the right to pick the color combination when the PO is issued</t>
  </si>
  <si>
    <t>If the above service training, manuals, and/or software are not provided by the end of the warranty period, then the warranty will automatically be extended until satisfactorily fulfilled.</t>
  </si>
  <si>
    <t>equipment Downtime: maximum allowable time down is 3% of the total operational time, per annum (calculated based on 44 hrs./week X 52 weeks per annum). In case downtime exceeds this percentage, then the warranty will be extended automatically to twice of the actual down time.</t>
  </si>
  <si>
    <t>The manufacturer will confirm that the equipment and its accessories are not presently listed on any recall action or alerts by an authorized testing or regulating agency, such as ECRI, FDA, BSI or equivalent.  In addition, the hospital should be informed officially by the manufacturer throughout life expectancy of the equipment on any recall.</t>
  </si>
  <si>
    <t>The manufacturer will confirm that the equipment is approved by UL544 or IEC 601/1 or equivalent for medical and dental equipment.</t>
  </si>
  <si>
    <t>required</t>
  </si>
  <si>
    <t>6. The vendor to provide:    Installation     Performance</t>
  </si>
  <si>
    <t>1.      The vendor is responsible to provide a minimum of ONE (_1_) year full warranty commencing from the date of Technical acceptance.</t>
  </si>
  <si>
    <t>2.      Equipment downtime during warranty shall not exceed three percent (3%) per annum, excluding time for preventive maintenance, calculated based on 44 hours per week X 52 weeks per year. If exceeded, then the warranty will be extended by twice (2X) the actual downtime.</t>
  </si>
  <si>
    <t>3.      The vendor will guarantee an official notification to the Hospital of any equipment updates or model changes occurring immediately before the processing of this order.  Said notification shall grant the Hospital the option to purchase the upgrade or revised model.  However, any model changes, hardware or software upgrades occurring during the warranty period shall be provided to the Hospital free of charge.</t>
  </si>
  <si>
    <t>4.      a) The manufacturer/vendor will confirm that the equipment is approved by UL544 or IEC 601/1 or equivalent for medical and dental equipment.</t>
  </si>
  <si>
    <t>5.      The manufacturer/vendor will confirm that the equipment and its accessories are approved and not presently listed on any recall action or alerts by an authorized testing or regulating agency, such as SFDA, ECRI, FDA, BSI or equivalent.  In addition, the Hospital should be informed officially by the manufacturer/vendor throughout life expectancy of the equipment on any recall and/or alert.</t>
  </si>
  <si>
    <t xml:space="preserve">6.      The vendor to provide:    </t>
  </si>
  <si>
    <t>a)      Installation.</t>
  </si>
  <si>
    <t>b)      Set up.</t>
  </si>
  <si>
    <t>c)      Calibration.</t>
  </si>
  <si>
    <t>d)      Performance verification.</t>
  </si>
  <si>
    <t>e)      Preventive maintenance (during warranty period) to include all the necessary labor, parts, PM kits, and supporting service reports free of charge.</t>
  </si>
  <si>
    <t>7.      One (1) complete operations manual, to be provided preferably in both hard and soft copies.</t>
  </si>
  <si>
    <t xml:space="preserve">8.      One (1) complete service manual (in English language) including schematics and spare parts list with pricing fixed for three (3) years.  The manual is to be provided preferably in both hard and soft copies. </t>
  </si>
  <si>
    <t>9.      The supplier shall guarantee to provide the Hospital with the technical support &amp; the supply of the spare parts for a period of five years after the date of end of production. The supplier shall inform the Hospital of the end of production dates when announced.</t>
  </si>
  <si>
    <t>10.   The Equipment must be registered /certified by Saudi Food &amp; Drug Authority (SFDA/MDMA).</t>
  </si>
  <si>
    <t>The manufacturer will confirm that the equipment and its accessories are not presently listed on any recall action or alerts by an authorized testing or regulating agency, such as ECRI, FDA, BSI or equivalent. In addition, the hospital should be informed officially by the manufacturer throughout life expectancy of the equipment on any recall.</t>
  </si>
  <si>
    <t>The vendor to provide installation, set up, calibration, performance verification and preventive maintenance (during warranty period).</t>
  </si>
  <si>
    <t>The supplier shall guarantee to provide the Hospital with the technical support &amp; the supply of the spare parts and upgrades for a period of five (5) years after the date of end of production. The supplier shall inform the Hospital of the end of production dates when announced.</t>
  </si>
  <si>
    <t xml:space="preserve">The bidder shall identify all consumable items required to operate the system and provide guaranteed prices for these items for a period of [five (5)] years after acceptance of the systems by hospital.  </t>
  </si>
  <si>
    <t>a)   The vendor is responsible to provide a minimum of ONE (1) year full warranty commencing from the date of first case.</t>
  </si>
  <si>
    <t>b)   The supplier shall guarantee to provide the Hospital with the technical support &amp; the supply of the spare parts for a period of five years after the date of end of production. The supplier shall inform the Hospital of the end of production dates when announced.</t>
  </si>
  <si>
    <t>c)   The vendor should shoulder the periodic maintenance with pm kits and parts cost during warranty period.</t>
  </si>
  <si>
    <t>d)   The vendor will guarantee an official notification to the Hospital of any equipment updates or model changes occurring immediately before the processing of this tender.  Said notification shall grant the Hospital the option to purchase the upgrade or revised model.  However, any model changes, hardware or software upgrades occurring during the warranty period shall be provided to the Hospital free of charge.</t>
  </si>
  <si>
    <t>1.02   Certification and equipment recalls</t>
  </si>
  <si>
    <t>d)   Vendor to provide Saudi FDA certificate.</t>
  </si>
  <si>
    <t>1.03   Power Requirement</t>
  </si>
  <si>
    <t>c)   Power plug should be UK style medical grade.</t>
  </si>
  <si>
    <t>1.04   Manuals</t>
  </si>
  <si>
    <t>1193204, 1191576</t>
  </si>
  <si>
    <t>b)    original software license to be provided, and a back-up copy of the software for software driver equipment.  In addition, any software or passwords required for maintenance and troubleshooting are to be provided free of charge.</t>
  </si>
  <si>
    <t xml:space="preserve">a)   Battery operated. </t>
  </si>
  <si>
    <t>c) The Equipment’s should have SFDA certification</t>
  </si>
  <si>
    <t>d)   The manufacturer/vendor will confirm that the equipment and its accessories are not presently listed on any recall action or alerts by an authorized testing or regulating agency, such as ECRI, FDA, BSI or equivalent.  In addition, the Hospital should be informed officially by the manufacturer/vendor throughout life expectancy of the equipment on any recall.</t>
  </si>
  <si>
    <t>c)   The vendor to provide:     Installation   Set up      Calibration     Performance verification    Preventive maintenance during warranty period including all the necessary labor, parts, PM kits, and supporting service reports free of charge.</t>
  </si>
  <si>
    <t>d)  The vendor should shoulder the periodic maintenance with pm kits and parts cost during warranty period.</t>
  </si>
  <si>
    <t>e)    The vendor will guarantee an official notification to the Hospital of any equipment updates or model changes occurring immediately before the processing of this tender.  Said notification shall grant the Hospital the option to purchase the upgrade or revised model.  However, any model changes, hardware or software upgrades occurring during the warranty period shall be provided to the Hospital free of charge.</t>
  </si>
  <si>
    <t>1.05   Training</t>
  </si>
  <si>
    <t>b)   The vendor shall provide Local service training for ONE service engineers. The training minimum contents are:</t>
  </si>
  <si>
    <t xml:space="preserve">a)   The equipment proposed shall incorporate any “latest generation” hardware and software Technology enhancements available from the manufacturer in the marketplace at the time of equipment installation. </t>
  </si>
  <si>
    <t xml:space="preserve">b)   The vendor will guarantee an official notification to the hospital of any equipment Updates or model changes occurring immediately before the processing of this order. </t>
  </si>
  <si>
    <t xml:space="preserve">c)   The Vendor shall notify the hospital accordingly and grant the hospital the option to Purchase the upgrade or revised models. </t>
  </si>
  <si>
    <t>f)    Response time during warranty should not exceed 8 hour, for working days, or 1 day, for official holidays and weekends, from when notification of failure or problem is received by vendor.</t>
  </si>
  <si>
    <t>g)   The supplier shall guarantee to provide the Hospital with the technical support &amp; the supply of the spare parts for a period of five years after the date of end of production. The supplier shall inform the Hospital of the end of production dates when announced.</t>
  </si>
  <si>
    <t>h)   The vendor to provide:  Installation, set up, Calibration, Performance verification and    Preventive maintenance during warranty period including all the necessary labor, parts, PM kits, and supporting service reports free of charge.</t>
  </si>
  <si>
    <t xml:space="preserve">i)     Service response time for routine calls should be one (2) hour. </t>
  </si>
  <si>
    <t xml:space="preserve">j)    Service engineer must provide a service report each time they evaluate and/or work on the equipment to Clinical Engineering Department. </t>
  </si>
  <si>
    <t>c)   Vendors shall guarantee system upgradeability of all equipment supplied and must state the period of guarantee. Any software updates within the life period are to be incorporated into the installed equipment at no additional charge to the hospital.</t>
  </si>
  <si>
    <t>a)   The manufacturer/vendor will confirm that the equipment is approved by UL544 or IEC 601/1 or equivalent for medical and dental equipment &amp; UL1262 for laboratory equipment or equivalent and will interface with appropriate building codes (i.e. NFPA or equivalent).</t>
  </si>
  <si>
    <t xml:space="preserve">a)   Equipment must be auto Voltage (To be operated by 220 V as well as 120 V) otherwise, 220 V is accepted.  </t>
  </si>
  <si>
    <t>d)   ) the above applies to all equipment unless stated in its specification table.</t>
  </si>
  <si>
    <t>Included with each vendor offer shall include all details of the training scope, location, details provided to department personnel.</t>
  </si>
  <si>
    <t>b)   The vendor shall provide a factory-level technical service training for (1) clinical engineer at the factory or authorized training facility covering all associated expenses including visa fees, travel insurance, tuition, round-trip tickets, transportation, meals, and accommodation – with no additional cost to the Hospital covering, but not limited to, the following Areas as applicable:</t>
  </si>
  <si>
    <t>               I.   Theory of Operation including circuit description and schematics</t>
  </si>
  <si>
    <t xml:space="preserve">             II.   Hardware installation, assembly, and disassembly </t>
  </si>
  <si>
    <t>           III.   Software installation and upgrade procedures</t>
  </si>
  <si>
    <t>           IV.   Troubleshooting procedures</t>
  </si>
  <si>
    <t>             V.   Preventive Maintenance and Calibration procedures</t>
  </si>
  <si>
    <t>           VI.   Overview of consumables, supplies, and accessories</t>
  </si>
  <si>
    <t>a)       In addition to the requested equipment, the vendor shall provide the any specialized test tools, manuals and/or if applicable service software that used in equipment maintenance and to be delivered at the time of equipment installation.</t>
  </si>
  <si>
    <t>Certification and equipment recall</t>
  </si>
  <si>
    <t>Training</t>
  </si>
  <si>
    <t>TEST TOOLS AND/OR ADDITIONAL SOFTWARE PURCHASE</t>
  </si>
  <si>
    <t xml:space="preserve">General </t>
  </si>
  <si>
    <t xml:space="preserve">ARTICLE 1: GENERAL SUMMARY </t>
  </si>
  <si>
    <t xml:space="preserve">1.1              The request for proposal contains the ECMO machine </t>
  </si>
  <si>
    <t>1.2              The Bid must include all consumables and servicing costs; both regularly scheduled preventive maintenance as well as emergency maintenance as per manufacturer’s requirement, available on a 24 hour basis.  The vendor will cover the cost of all replacement parts and factory upgrades.</t>
  </si>
  <si>
    <t>·       the equipment meet the standard of electromagnetic compatibility</t>
  </si>
  <si>
    <t xml:space="preserve">2.4              Any components not proposed, but made available to the marketplace as new technology post proposal deadline, shall be priced and proposed as released with same price. To be discussed with contract dept. </t>
  </si>
  <si>
    <t xml:space="preserve">3.3              The vendor must provide two application training sessions; the first visit just after equipment preliminary acceptance and the second visit within six (6) months. </t>
  </si>
  <si>
    <t>3.5              The vendor shall provide a factory-level technical service training for (1) clinical engineer at the factory covering all associated expenses including visa fees, travel insurance, tuition, round-trip tickets, transportation, meals, and accommodation – with no additional cost to the Hospital covering, but not limited to, the following Areas as applicable:</t>
  </si>
  <si>
    <t>ARTICLE 4: REFERENCES</t>
  </si>
  <si>
    <t xml:space="preserve">4.1  Vendors must provide at least three (3) clients (name of contact person, address, phone number and email) within the Middle East, Europe and/or North America that operates the same or similar equipment as the system profiled in the proposal. This listing may be used to assess satisfaction with equipment and service at these facilities. </t>
  </si>
  <si>
    <t xml:space="preserve">4.2  KFHS&amp;RC has a right to request a site visit to the reference facilities for further technical evaluation and the vendor has to arrange and cover all associated expenses including visa fees, travel insurance, round-trip tickets, transportation, meals, and accommodation – with no additional cost to the Hospital. </t>
  </si>
  <si>
    <t>ARTICLE 5: SYSTEM’s UPGRADES</t>
  </si>
  <si>
    <t>5.1  Vendors shall guarantee system upgradeability of all equipment supplied and must state the period of guarantee. Any system upgrades within the warranty period are to be incorporated into the installed equipment at no additional charge to the hospital.</t>
  </si>
  <si>
    <t>ARTICLE 6: TEST TOOLS AND/OR ADDITIONAL SOFTWARE PURCHASE</t>
  </si>
  <si>
    <t>6.1  In addition to the requested equipment, the vendor shall provide the test tools, manuals and/or software should be delivered at the time of equipment installation.</t>
  </si>
  <si>
    <t>ARTICLE 7: EQUIPMENT WARRANTY</t>
  </si>
  <si>
    <t xml:space="preserve">7.1  The vendor is responsible to provide (3) years full warranty commencing from the date of preliminary acceptance certificate. </t>
  </si>
  <si>
    <t>ARTICLE 8: EXAMINATION OF SPACE AND SERVICES (when applicable)</t>
  </si>
  <si>
    <t>8.1  Vendor personnel shall familiarize themselves with the features and characteristics of the building which will affect the delivery and/or installation of their equipment. The vendor shall check space, height, accessibility to all applicable areas to ensure ease of installation. Vendors must advise if the proposed equipment will NOT fit through a doorway.</t>
  </si>
  <si>
    <t>8.2  The vendor shall report inadequacies to the owner immediately to facilitate remedial measures prior to scheduling installation.</t>
  </si>
  <si>
    <t>8.3  The vendor shall accept responsibility for error or neglect to familiarize with access, space and service conditions. There will be no storage of furniture or equipment on the job site.</t>
  </si>
  <si>
    <t>ARTICLE 9: SITE PREPARATION / SCOPE OF WORK</t>
  </si>
  <si>
    <t xml:space="preserve">9.1  The vendor will be responsible for site preparation and pre-installation requirements with coordination of Hospital Project Management. The vendor is responsible for providing any specialized materials to complete pre-installation requirements of the medical equipment. </t>
  </si>
  <si>
    <t xml:space="preserve">ARTICLE 10: DELIVERY AND INSTALLATION </t>
  </si>
  <si>
    <t>10.1         Delivery and installation shall be coordinated with hospital in accordance with contractual completion period</t>
  </si>
  <si>
    <t>10.2         The vendor’s personnel shall use authorized passages only and shall assume all liability if the vendor’s personnel fail to exercise proper care for safety, considering that the place of delivery and installation may be under construction.</t>
  </si>
  <si>
    <t>10.3         The vendor shall provide a copy of personal documentation (name, title, company, iqama number, etc) for each employee they will have on site so that appropriate hospital gate passes can be issued.</t>
  </si>
  <si>
    <t>ARTICLE 11: CLEANING UP AND MAKING GOOD DAMAGES</t>
  </si>
  <si>
    <t>11.1         The vendor shall keep the premises, including assigned rooms, all passages and auxiliary spaces free from accumulation of waste material or rubbish caused by him at the end of each day.</t>
  </si>
  <si>
    <t>11.2         The vendor shall assume full responsibility for all damages to the building plant and previously placed equipment, including gouges and smudges to the owner’s property made by their own personnel and/or sub-contractors.</t>
  </si>
  <si>
    <t>11.3         Any resulting repairs by the vendor shall match the adjacent existing finishes and materials. The repairs are to be done by appropriate trade contractors who did the work originally and paid by the vendor.</t>
  </si>
  <si>
    <t>ARTICLE 12: DOCUMENTATION</t>
  </si>
  <si>
    <t>12.1         Two (2) complete operational manuals for hardware and software.</t>
  </si>
  <si>
    <t>12.2         Two (2) service manuals for hardware and software.</t>
  </si>
  <si>
    <t>12.3         Two (2) spare part manuals (if applicable).</t>
  </si>
  <si>
    <t>12.4         Completed schematic diagrams with documentation of onsite modifications (if required).</t>
  </si>
  <si>
    <t>12.5         All above documentation must be provided in English.</t>
  </si>
  <si>
    <t>ARTICLE 13: EQUIPMENT ACCEPTANCE TESTING</t>
  </si>
  <si>
    <t>13.1         The purpose of this testing is to verify that the performance of the installed equipment is within the parameters of the specifications provided by the manufacturer in the form of:</t>
  </si>
  <si>
    <t>• Sales Literature;</t>
  </si>
  <si>
    <t>• Technical Bulletin;</t>
  </si>
  <si>
    <t>13.2         Any deficiencies identified upon preliminary acceptance testing must be rectified by the vendor to the hospital’s satisfaction prior to commencing preliminary acceptance.</t>
  </si>
  <si>
    <t>ARTICLE 14: MANUFACTURER’S SERVICE COMMITMENT</t>
  </si>
  <si>
    <t>14.1         Local service is imperative.</t>
  </si>
  <si>
    <t>14.2         Local service location.</t>
  </si>
  <si>
    <t>14.4         For each piece of equipment specified within this document, list percentage of parts that are critical for normal operation of the equipment that are not available from the local service centre, and would take more than one (1) day to receive from another area.</t>
  </si>
  <si>
    <t>14.5         Provide listing of qualified service field engineers who will be routinely dispatched from the local office to service the quoted equipment. Indicate their years of experience and whether they have, or will be factory trained on the specified equipment.</t>
  </si>
  <si>
    <t>14.6         The vendor shall guarantee to provide to this hospital with technical support and the supply of spare parts for a period of five (5) years after the end of production. The vendor shall also inform the hospital the end of production dates when they are announced.</t>
  </si>
  <si>
    <t xml:space="preserve">14.7         Equipment downtime shall not exceed 2% of the total operation time per annum; Based on 52 weeks per year X 44 hours per week.  If the downtime exceeds the above two percent (2%), The contract warranty periods stated above will be extended to cover 3 times the actual downtime. </t>
  </si>
  <si>
    <t xml:space="preserve">14.8         Service response time for routine calls should be one (1) hour. </t>
  </si>
  <si>
    <t xml:space="preserve">14.9         Service engineer must provide a service report each time they evaluate and/or work on the equipment to Clinical Engineering Department. </t>
  </si>
  <si>
    <t>14.10     All empty boxes, tools, spare parts, defective parts, replacement parts and the like, will be removed from the premises immediately. It is not permissible to have such items littering equipment technical rooms, hallways, and/or scanning rooms, etc</t>
  </si>
  <si>
    <t xml:space="preserve">14.11     Service engineers are expected to properly maintain all equipment technical rooms (i.e. clean, well-organized and clutter-free). </t>
  </si>
  <si>
    <t>ARTICLE 15: GENERAL COMMENTS</t>
  </si>
  <si>
    <t xml:space="preserve">15.1         The vendor is requested to fill the technical specification sheets -. Not providing data requested can delay the vendor selection process wherein the hospital does reserve the right to ask a vendor to recompile and re submit the data. </t>
  </si>
  <si>
    <t>15.2         If data is not available for a certain requested data field the vendor should not leave the field  blank but instead use the term ‘No Data’ in the field. If this term is not used, it will be assumed   that the data sheet is incomplete and a resubmission may be requested. The vendor does have the right to reference the field to an attachment to better clarify the entry.</t>
  </si>
  <si>
    <t>15.3         The vendor must provide sufficient manufacture documentation to support the data quoted.</t>
  </si>
  <si>
    <t>15.4         The vendor should provide additional information that may not have been requested on the data specification sheets that can elaborate on the quoted technology capabilities and clinical   applications.</t>
  </si>
  <si>
    <t>11.4 The vendor shall comply with the required pre-infection control procedures.</t>
  </si>
  <si>
    <t>14.3         Service response time for routine and after hour calls. The vendor shall define the term ‘Response Time’ and provide their minimum and maximum time limits.</t>
  </si>
  <si>
    <t xml:space="preserve">1.1              The request for proposal contains the ECMO machine for Department of Heart center </t>
  </si>
  <si>
    <t>1.2              The Bid must include all consumables and servicing costs; both regularly scheduled preventive maintenance as well as emergency maintenance as per manufacturer’s requirement, available on a 24-hour basis.  The vendor will cover the cost of all replacement parts and factory upgrades.</t>
  </si>
  <si>
    <t xml:space="preserve">2.4              Any components not proposed, but made available to the marketplace as new technology post proposal deadline, shall be priced and proposed as released with same price. To be discussed with Contract Dept. </t>
  </si>
  <si>
    <t>3.5              The vendor shall provide a factory-level technical service training for (1) clinical engineer at the factory covering all associated expenses including visa fees, travel insurance, tuition, round-trip tickets, transportation, meals, and accommodation – with no additional cost to the Hospital covering, but not limited to, the following areas as applicable:</t>
  </si>
  <si>
    <t>8.3  The vendor shall provide a copy of personal documentation (name, title, company, iqama number, etc. for each employee they will have on site so that appropriate hospital gate passes can be issued.</t>
  </si>
  <si>
    <t>ARTICLE 9: DOCUMENTATION</t>
  </si>
  <si>
    <t>9.1  Two (2) complete operational manuals for hardware and software.</t>
  </si>
  <si>
    <t>9.2  Two (2) service manuals for hardware and software.</t>
  </si>
  <si>
    <t>9.3  Two (2) spare part manuals (if applicable).</t>
  </si>
  <si>
    <t>9.4  Completed schematic diagrams with documentation of onsite modifications (if required).</t>
  </si>
  <si>
    <t>9.5  All above documentation must be provided in English.</t>
  </si>
  <si>
    <t>ARTICLE 10: EQUIPMENT ACCEPTANCE TESTING</t>
  </si>
  <si>
    <t>10.1         The purpose of this testing is to verify that the performance of the installed equipment is within the parameters of the specifications provided by the manufacturer in the form of:</t>
  </si>
  <si>
    <t>10.2         Any deficiencies identified upon preliminary acceptance testing must be rectified by the vendor to the hospital’s satisfaction prior to commencing preliminary acceptance.</t>
  </si>
  <si>
    <t>ARTICLE 11: MANUFACTURER’S SERVICE COMMITMENT</t>
  </si>
  <si>
    <t>11.1         Local service is imperative.</t>
  </si>
  <si>
    <t>11.2         Local service location.</t>
  </si>
  <si>
    <t>11.4         For each piece of equipment specified within this document, list percentage of parts that are critical for normal operation of the equipment that are not available from the local service center, and would take more than one (1) day to receive from another area.</t>
  </si>
  <si>
    <t>11.5         Provide listing of qualified service field engineers who will be routinely dispatched from the local office to service the quoted equipment. Indicate their years of experience and whether they have, or will be factory trained on the specified equipment.</t>
  </si>
  <si>
    <t>11.6         The vendor shall guarantee to provide to this hospital with technical support and the supply of spare parts for a period of five (5) years after the end of production. The vendor shall also inform the hospital the end of production dates when they are announced.</t>
  </si>
  <si>
    <t xml:space="preserve">11.7         Equipment downtime shall not exceed 2% of the total operation time per annum; Based on 52 weeks per year X 44 hours per week.  If the downtime exceeds the above two percent (2%), The contract warranty periods stated above will be extended to cover 3 times the actual downtime. </t>
  </si>
  <si>
    <t xml:space="preserve">11.8         Service response time for routine calls should be one (1) hour. </t>
  </si>
  <si>
    <t xml:space="preserve">11.9         Service engineer must provide a service report each time they evaluate and/or work on the equipment to Clinical Engineering Department. </t>
  </si>
  <si>
    <t>11.10     All empty boxes, tools, spare parts, defective parts, replacement parts and the like, will be removed from the premises immediately. It is not permissible to have such items littering equipment technical rooms, hallways, and/or scanning rooms, etc.</t>
  </si>
  <si>
    <t xml:space="preserve">11.11     Service engineers are expected to properly maintain all equipment technical rooms (i.e. clean, well-organized and clutter-free). </t>
  </si>
  <si>
    <t>ARTICLE 12: GENERAL COMMENTS</t>
  </si>
  <si>
    <t xml:space="preserve">12.1         The vendor is requested to fill the technical specification sheets. Not providing data requested can delay the vendor selection process wherein the hospital does reserve the right to ask a vendor to recompile and re submit the data. </t>
  </si>
  <si>
    <t>12.2         If data is not available for a certain requested data field the vendor should not leave the field blank but instead use the term ‘No Data’ in the field. If this term is not used, it will be assumed   that the data sheet is incomplete and a resubmission may be requested. The vendor does have the right to reference the field to an attachment to better clarify the entry.</t>
  </si>
  <si>
    <t>12.3         The vendor must provide sufficient manufacture documentation to support the data quoted.</t>
  </si>
  <si>
    <t>The vendor should provide additional information that may not have been requested on the data specification sheets that can elaborate on the quoted technology capabilities and clinical   applications.</t>
  </si>
  <si>
    <t>11.3         Service response time for routine and after hour calls. The vendor shall define the term ‘Response Time’ and provide their minimum and maximum time limits.</t>
  </si>
  <si>
    <t>1-The vendor is responsible to provide a minimum of Three-years full warranty commencing from the date of Technical acceptance.</t>
  </si>
  <si>
    <t xml:space="preserve">3-The manufacturer will confirm that the equipment is approved by UL544 or IEC 601/1 or equivalent for medical equipment. </t>
  </si>
  <si>
    <t>4-The manufacturer will confirm that the equipment and its accessories are not presently listed on any recall action or alerts by an authorized testing or regulating agency, such as,SFDA, ECRI, FDA, BSI or equivalent.  In addition, the hospital should be informed officially by the manufacturer throughout life expectancy of the equipment on any recall.</t>
  </si>
  <si>
    <t>5-The supplier shall guarantee to provide the Hospital with the technical support &amp; the supply of the spare parts for a period of five years after the date of end of production. The supplier shall inform the Hospital of the end of production dates when announced.</t>
  </si>
  <si>
    <t>6-Equipment Downtime: maximum allowable time down is 3% of the total operational time, per annum (calculated based on 44 hrs./week X 52 weeks per annum). In case downtime exceeds this percentage, then the warranty will be extended automatically to twice of the actual down time.</t>
  </si>
  <si>
    <t>7-The equipment should have SFDA certificate.</t>
  </si>
  <si>
    <t>8-The vendor to provide:     Installation, Set up      Calibration      Performance verification         
Preventive maintenance (during warranty period) to include all the necessary labor, parts, PM kits, and supporting service reports free of charge.</t>
  </si>
  <si>
    <t xml:space="preserve">10-Full Technical Service training to be provided by qualified Engineer </t>
  </si>
  <si>
    <t>11- One (1) complete operations manual, to be provided preferably in both hard and soft copies.</t>
  </si>
  <si>
    <t xml:space="preserve">12- One (1) complete service manual (in English language) including schematics and spare parts list with pricing fixed for three (3) years.  The manual is to be provided preferably in both hard and soft copies. </t>
  </si>
  <si>
    <t>13- If the vendor fails to provide user training, technical Service training, manuals, as stated above, then equipment  acceptance will be put on hold until requirements provided.</t>
  </si>
  <si>
    <t xml:space="preserve">The vendor will guarantee an official notification to the Hospital of any equipment updates or model changes occurring immediately before the processing of this order.  Said notification shall grant the Hospital the option to purchase the upgrade or revised model.  </t>
  </si>
  <si>
    <t>The manufacturer will confirm that the equipment is approved by UL544 or IEC 601/1 or equivalent for medical equipment.</t>
  </si>
  <si>
    <t>The manufacturer will confirm that the equipment and its accessories are not presently listed on any recall action or alerts by an authorized testing or regulating agency, such as SFDA, ECRI, FDA, BSI or equivalent.  In addition, the hospital should be informed officially by the manufacturer throughout life expectancy of the equipment on any recall.</t>
  </si>
  <si>
    <t xml:space="preserve">Voltage:   220V   ,      60 Hz           </t>
  </si>
  <si>
    <t>The vendor to provide installation, set up.</t>
  </si>
  <si>
    <t>One (1) complete service manual (in English language) including schematics and spare parts list.</t>
  </si>
  <si>
    <t>Main component QTY 3</t>
  </si>
  <si>
    <t>Accessory QTY 3</t>
  </si>
  <si>
    <t xml:space="preserve">-        Operating voltage should be auto 110 or 220 VAC.  </t>
  </si>
  <si>
    <t>-        The vendor shall provide local service training clinical engineering covering the following:</t>
  </si>
  <si>
    <t>a)      Theory of Operation including circuit description and schematics</t>
  </si>
  <si>
    <t xml:space="preserve">b)     Hardware installation, assembly, and disassembly </t>
  </si>
  <si>
    <t>c)      Software installation and upgrade procedures</t>
  </si>
  <si>
    <t>d)     Troubleshooting procedures</t>
  </si>
  <si>
    <t>e)     Preventive Maintenance and Calibration procedures</t>
  </si>
  <si>
    <t>f)       Overview of consumables, supplies, and accessories</t>
  </si>
  <si>
    <t>b)   The vendor shall provide factory-level service training for ONE service engineers, at the factory or authorized training facility covering all associated expenses including visa fees, travel insurance, tuition, round-trip tickets, transportation, meals, and accommodation, with no additional cost to the Hospital. The training minimum contents are:</t>
  </si>
  <si>
    <t>Overview of consumables, supplies, and accessories.</t>
  </si>
  <si>
    <t>·        the equipment and its accessories are approved by UL544 or IEC 601/1 or equivalent for medical and dental equipment &amp; UL1262 for laboratory equipment or equivalent and will interface with appropriate building code (i.e.: NFPA or equivalent); and</t>
  </si>
  <si>
    <t xml:space="preserve">ARTICLE 2: TECHNOLOGY STANDARD </t>
  </si>
  <si>
    <t xml:space="preserve">2.5      Provide external hard disk for archiving (size: 2 TB; quantity: 2) </t>
  </si>
  <si>
    <t>ARTICLE 3: TECHNOLOGY ENHANCEMENTS</t>
  </si>
  <si>
    <t>ARTICLE 4: EQUIPMENT PRICING</t>
  </si>
  <si>
    <t>ARTICLE 5: PROPOSAL ACCEPTANCE</t>
  </si>
  <si>
    <t>ARTICLE 7: SYSTEM SOFTWARE UPGRADES</t>
  </si>
  <si>
    <t>ARTICLE 8: REFERENCES</t>
  </si>
  <si>
    <t>ARTICLE 10: QC TEST TOOLS AND/OR ADDITIONAL SOFTWARE PURCHASE</t>
  </si>
  <si>
    <t xml:space="preserve">ARTICLE 11: STAFF TECHNOLOGY EXCHANGE (ADVANCED TRAINING) </t>
  </si>
  <si>
    <t>ARTICLE 12: EXCEPTIONS TO TERMS AND CONDITIONS</t>
  </si>
  <si>
    <t>ARTICLE 14: VENDOR REPRESENTATIVE AGREEMENT AND ASSISTANCE</t>
  </si>
  <si>
    <t>14.2     Should the vendor representative require any assistance in responding to the said RFP documentation they shall send an official letter to Contracts Management Department.</t>
  </si>
  <si>
    <t>ARTICLE 15: EQUIPMENT WARRANTY</t>
  </si>
  <si>
    <t>ARTICLE 16: SCHEDULING AND COORDINATION OF EQUIPMENT INSTALLATION</t>
  </si>
  <si>
    <t>ARTICLE 17: EXAMINATION OF SPACE AND SERVICES (when applicable)</t>
  </si>
  <si>
    <t xml:space="preserve">ARTICLE 24: MANUFACTURER’S SERVICE COMMITMENT </t>
  </si>
  <si>
    <t>ARTICLE 28: SITE PREPARATION</t>
  </si>
  <si>
    <t>COMPREHENSIVE SCOPE OF WORK - PROJECT MANAGEMENT (PMD) - Refer to CD submitted along with the RFP for PMD Requirements – Comprehensive SOW</t>
  </si>
  <si>
    <t>ARTICLE 1: GENERAL SUMMARY</t>
  </si>
  <si>
    <t>2.1 All equipment must conform to the site existing DICOM standard and DICOM Worklist must be installed, enabled and seamless.</t>
  </si>
  <si>
    <t>2.2 All PACS networking UTP cabling is to be of the CAT6 shielded type.</t>
  </si>
  <si>
    <t>2.3 Must provide and install anti-virus that works with the Hospital network.</t>
  </si>
  <si>
    <t>1.1 Each piece of equipment will be described fully and shall be accompanied by manufacturer’s literature, and that:</t>
  </si>
  <si>
    <t>1.2 One (1) original plus five (5) copies including CDs of the tender response shall be provided. Each copy is to include their own set of brochures.</t>
  </si>
  <si>
    <t>1.3 The manufacturer will confirm the equipment and its accessories are not presently listed on any recall action or alerts by an authorized testing or regulating agency, such as ECRI, FDA, BSI or equivalent. In addition, the hospital should be informed officially by the manufacturer throughout life expectancy of the equivalent on any recall.</t>
  </si>
  <si>
    <t>2.4 CD ROM &amp; USB port</t>
  </si>
  <si>
    <t>2.6       HITA requirements :</t>
  </si>
  <si>
    <t>3.1 The equipment proposed shall incorporate any “latest generation” hardware and software technology enhancements available from the manufacturer in the marketplace at the time of equipment installation.</t>
  </si>
  <si>
    <t>3.2 The vendor will guarantee an official notification to the institution of any equipment updates or model changes occurring immediately before the processing of this order. The vendor shall notify the institution accordingly and grant the institution the option to purchase the upgrade or revised models.</t>
  </si>
  <si>
    <t>3.3 Any components not proposed but made available to the marketplace as new technology post proposal deadline, shall be priced and proposed as an option.</t>
  </si>
  <si>
    <t>3.4 Software upgrades that become available within the warranty period shall be incorporated at no additional charge.</t>
  </si>
  <si>
    <t>4.1 Equipment price must be clearly identified and guaranteed for a minimum of three (3) months from the date of receiving vendor quotation.</t>
  </si>
  <si>
    <t>4.2 All prices must include delivery and installation.</t>
  </si>
  <si>
    <t>4.3 If applicable, the vendor must also include the price to dismantle and remove any previously installed equipment.</t>
  </si>
  <si>
    <t>4.4 Prices shall include all accessories as listed in the specifications and as necessary for a complete, fully functional installation. In addition, any optional equipment items listed must be itemized and individually priced in the same fashion.</t>
  </si>
  <si>
    <t>4.5 All training sessions, visits and factory level training fees must be quoted (itemized) in Saudi Riyals.</t>
  </si>
  <si>
    <t xml:space="preserve">4.6 An itemized price quotation for service contract after the warranty period should be provided for the duration of four (4) years. </t>
  </si>
  <si>
    <t>5.1 The institution reserves the right to accept all or part of any proposal received and thus for</t>
  </si>
  <si>
    <t>5.2 The institution reserves the right not to accept the lowest quoted price.</t>
  </si>
  <si>
    <t>5.3 The institution reserves the right to accept the best suitable offer according to the medical operations requirements as tertiary health care institution</t>
  </si>
  <si>
    <t>6.1 Included with each proposal shall be an explanation of the application training provided to department personnel.</t>
  </si>
  <si>
    <t>6.2 Instruction and demonstrations will be provided by a qualified application specialist, per the end user’s standards and approval.</t>
  </si>
  <si>
    <t>6.3 The institution reserves the right not to accept an application specialist, and the vendor must provide a replacement at no additional cost to the institution.</t>
  </si>
  <si>
    <t>6.5 The vendor must adhere to the Hijra calendar and KFSH&amp;RC working hours when booking application training sessions. One (1) visit = five (5) KFSH&amp;RC working days: Sunday through to Wednesday from 7:30 a.m. until 5:00 p.m. and Thursday from 7:30 a.m. until 4:00 p.m.</t>
  </si>
  <si>
    <t>6.4 The vendor must provide two (2) application training sessions: the first visit just after equipment clinical acceptance and the second visit within six (6) months. The date of instruction will be designated by mutual agreements of the vendor and the Department of Radiology.</t>
  </si>
  <si>
    <t>6.6 The vendor will specify, with advance notification, their requirements for booking their application training sessions. The vendor will adhere to the predetermined and agreed upon schedule.</t>
  </si>
  <si>
    <t>7.1 The vendor shall guarantee software upgradeability of all equipment supplied and must state the period of guarantee. Any system upgrades within the warranty period are to be incorporated into the installed equipment at no additional charge to the institution.</t>
  </si>
  <si>
    <t xml:space="preserve">11.1 For each piece of equipment that is purchased the vendor shall provide advanced, abroad user training for TWO (2) Physicians, one (1) Medical Physicist, TWO (2) Technologists and One (1) factory level training for Clinical Engineering covering all associated expenses including visa fees, travel insurance, tuition, round-trip tickets, transportation, meals, and accommodation.   </t>
  </si>
  <si>
    <t>11.2 Training must be provided during the contract duration and warranty period.</t>
  </si>
  <si>
    <t>11.3 The choice of international offsite training is left to the decision of the institution and the vendor must fulfill the sponsorship befor end of warranty/final acceptance.</t>
  </si>
  <si>
    <t>11.4 All arrangements must be made by the vendor in advance.  Selection of Advance Training dates will be designated by the Department of Radiology.</t>
  </si>
  <si>
    <t>11.5 If the vendor fails to provide user training, manuals, software, and/or schedule advanced abroad user training then, the warranty will be extended until all training and/or items are delivered.</t>
  </si>
  <si>
    <t xml:space="preserve">12.1 Any exceptions to the terms and conditions of the following equipment specifications must be clearly stated and submitted in writing at the time of proposal. </t>
  </si>
  <si>
    <t xml:space="preserve">12.2    Per statement 12.1, the vendor shall state all exceptions located on the CD’s “Exception to Terms &amp; Condition Checklist” and submit a soft copy with their proposal, as per Technical Specification Sheet (Excel) Article 27.1. </t>
  </si>
  <si>
    <t>14.1 The vendor in submitting his quotation represents that he has read and understood the proposal documentations and his quotation is made in accordance there within.</t>
  </si>
  <si>
    <t>15.1 The vendor must supply complete warranty details for all quoted equipment on the terms and conditions of sale.</t>
  </si>
  <si>
    <t>15.2 The vendor must indicate clearly the warranty period of all parts, labor and glassware.</t>
  </si>
  <si>
    <t>15.3 The minimum warranty period provided by the vendor that is acceptable to this institution shall be one (1) year.</t>
  </si>
  <si>
    <t>15.4 The warranty period is to commence after the official institution acceptance testing document has been completed.</t>
  </si>
  <si>
    <t>15.5 As per statement 15.4, the institution reserves the right to delay clinical acceptance until such a time that all pending implementation issues have been resolved to the satisfaction of the institution. Implementation issues can be but not all inclusively include: acceptance testing troublesome findings, incomplete installations and/or equipment delivery, workstation and/or software activation delays due to license key delays, DICOM 3.0 issues and so forth.</t>
  </si>
  <si>
    <t>16.1 The Projects Management Department (PMD) will assign one (1) staff member to manage the equipment installation, and the vendor project manager and/or service field engineer should henceforth provide all installation relative communications to that assigned individual.</t>
  </si>
  <si>
    <t xml:space="preserve">16.2 The delivery of equipment to the site of installation is subject to prior approval of the owner with at least one (1) month notice by company letter. </t>
  </si>
  <si>
    <t>17.1 Prior to shipment, the vendor shall make suitable arrangements with the owner to examine room(s) accommodating the installation.</t>
  </si>
  <si>
    <t>17.2 Vendor personnel shall familiarize themselves with the features and characteristics of the building which will affect the delivery and/or installation of their equipment. The vendor shall check space, height, accessibility to all applicable areas to ensure ease of installation.  Vendors must advise if the proposed equipment will NOT fit through a doorway.</t>
  </si>
  <si>
    <t>17.3 The vendor shall report inadequacies to the owner immediately to facilitate remedial measures prior to scheduling installation.</t>
  </si>
  <si>
    <t>17.4 The vendor shall accept responsibility for error or neglect to familiarize with access, space and service conditions. There will be no storage of furniture or equipment on the job site, without prior authorization in writing from the owner.</t>
  </si>
  <si>
    <t>18.1 The vendor to provide all relevant drawings and/or site preparation documentation.</t>
  </si>
  <si>
    <t xml:space="preserve">18.3 The vendor will be responsible for comprehensive scope of work for site modifications including radiation shielding work. </t>
  </si>
  <si>
    <t>19.1 Delivery authorization will be provided by the owner at the appropriate time. Installation may commence when the finished space is ready to receive equipment and approval has been granted by the owner. The owner will advise the successful vendor of the scheduled commencement of installation, so as to permit the vendor to provide technical personnel in a timely manner.  Medical physicist and RSO will be present during the construction phase and all subsequent phases.</t>
  </si>
  <si>
    <t>19.2 The vendor’s personnel shall use authorized passages only and shall assume all liability if the vendor’s personnel fail to exercise proper care for safety, considering that the place of delivery and installation may be under construction.</t>
  </si>
  <si>
    <t>19.3 The vendor shall provide a copy of personal documentation (name, title, company, iqama number, etc.) for each employee they will have on site so that appropriate hospital gate passes can be issued.</t>
  </si>
  <si>
    <t xml:space="preserve">19.5 Installation shall be done with close cooperation with the assigned Project Manager. </t>
  </si>
  <si>
    <t>19.7 Power supply to the suites will be performed by the institution.</t>
  </si>
  <si>
    <t>19.8 All wiring, wherever possible, is to be contained within the room of installation.</t>
  </si>
  <si>
    <t>19.9 It is the vendor’s responsibility for networking the installed equipment to the nearest PACS edge switch.</t>
  </si>
  <si>
    <t>19.1 All PACS networking UTP cabling is to be of the CAT6 shielded type.</t>
  </si>
  <si>
    <t>19.11 The vendor shall be responsible for all additional work for complete installation beyond the services, etc., specified on the shop drawings as being the responsibility of the owner.</t>
  </si>
  <si>
    <t>19.12 The vendor shall request a final inspection, in writing, of his work by the owner, attend the final inspection and participate in the preparation of a deficiency list, if necessary. The acceptance certificate will not be issued without such an inspection having been completed to the owners’ satisfaction.</t>
  </si>
  <si>
    <t>19.13 The Radiation Safety Officer (RSO) will be present during the construction phase and installation of lead shielding. During the installation of the lead shielding, the vendor shall inform Project Management Department.</t>
  </si>
  <si>
    <t xml:space="preserve">19.14 The medical physicist will be present during installation and initial testing by the manufacturer. </t>
  </si>
  <si>
    <t>19.15 Project schedule with commencement and completion dates will be submitted to the owner taking into consideration required infection control procedures, sub-contractor holidays, etc.</t>
  </si>
  <si>
    <t>19.16 Project completion including site renovation, delivery, Installation and vendor commissioning must be within 6 weeks.</t>
  </si>
  <si>
    <t>21.1 The vendor shall keep the premises, including assigned rooms, all passages and auxiliary spaces free from accumulation of waste material or rubbish caused by him at the end of each day.</t>
  </si>
  <si>
    <t>21.2 The vendor shall assume full responsibility for all damages to the building plant and previously placed equipment, including gouges and smudges to the owner’s property made by their own personnel and/or sub-contractors.</t>
  </si>
  <si>
    <t>21.3 Any resulting repairs by the vendor shall match the adjacent existing finishes and materials. The repairs are to be done by appropriate trade contractors without any additional cost to KFSH&amp;RC.</t>
  </si>
  <si>
    <t>21.4 The vendor shall comply with pre-infection control procedures of the hospital.</t>
  </si>
  <si>
    <t>22.1 Two (2) complete operational manuals for hardware and software.</t>
  </si>
  <si>
    <t>22.2 Two (2) service manuals.</t>
  </si>
  <si>
    <t>22.3 Two (2) spare part manuals (if applicable).</t>
  </si>
  <si>
    <t>22.4 Completed schematic diagrams with documentation of onsite modifications (if required).</t>
  </si>
  <si>
    <t>22.5 All above documentation must be provided in English.</t>
  </si>
  <si>
    <t xml:space="preserve">23.1 Upon completion of installation and prior to first clinical utilization of the equipment, the entire imaging system shall undergo acceptance testing by the Medical Physicists. </t>
  </si>
  <si>
    <t>23.2 The purpose of this testing is to verify that the performance of the installed equipment is within the parameters of the specifications provided by the manufacturer in the form of:</t>
  </si>
  <si>
    <t>23.3 Any deficiencies identified upon acceptance testing must be rectified by the vendor to the institution’s satisfaction prior to commencing clinical acceptance and application training.</t>
  </si>
  <si>
    <t xml:space="preserve">23.4 The medical physicist shall have access to the same diagnostic and testing software, and QC testing phantoms as the vendor engineer. </t>
  </si>
  <si>
    <t>24.1 Local service provider (i.e. office address and contact information).</t>
  </si>
  <si>
    <t>24.2 Service response time for routine and after hour calls. The vendor shall define the term ‘Response Time’ and provide their minimum and maximum time limits.</t>
  </si>
  <si>
    <t>24.3 For each piece of equipment specified within this document, list parts that are critical for normal equipment operation but are not available from a local service center and would take more than seven (7) working days to be delivered to the site.</t>
  </si>
  <si>
    <t>24.4 Provide listing of qualified service field engineers who will be routinely dispatched from the local office to service the quoted equipment. Indicate their years of experience and whether they have or will be factory trained on the specified equipment.</t>
  </si>
  <si>
    <t>24.5 The vendor shall guarantee to provide to this institution with technical support and the supply of spare parts for a period of five (5) years after the date of last equipment production. The vendor shall also inform the institution of the end of production date when they are announced.</t>
  </si>
  <si>
    <t>24.6 The vendor shall provide for each piece of equipment purchased a full-service contract for a period of four (4) years after the warranty period has expired.</t>
  </si>
  <si>
    <t xml:space="preserve">24.7 Equipment downtime (DT) shall not exceed 3% of the total operation time per annum; downtime computations will assume 52 weeks per year and 44 work hours per week, including Ramadan and Hajj holidays. </t>
  </si>
  <si>
    <t>24.8 Service response time for routine calls should be one (1) hour, including Ramadan and Hajj holidays.  Penalties may ensue should the engineer not respond in a timely manner (3% DT).</t>
  </si>
  <si>
    <t>24.9 Service engineer must provide a service report each time they evaluate and/or work on the equipment. Penalties will ensue should the engineer not comply (2% DT).</t>
  </si>
  <si>
    <t>24.10 All empty boxes, tools, spare parts, defective parts, replacement parts and the like, must be removed from the premises immediately and/or temporarily stored in the RIS/PACS storage room as long as a property pass is in process. It is not permissible to have such items littering equipment technical rooms, hallways, and/or scanning rooms, etc…</t>
  </si>
  <si>
    <t xml:space="preserve">24.11 Service engineers are expected to properly maintain all equipment technical rooms (i.e. clean, well-organized, clutter-free and nothing on the floors). </t>
  </si>
  <si>
    <t xml:space="preserve">ARTICLE 25 : Bi-Plane Angiography System (Quantity: 1) </t>
  </si>
  <si>
    <t xml:space="preserve">ARTICLE 25 : Fluoroscopy System (Quantity: 2) </t>
  </si>
  <si>
    <t>ARTICLE 29: QC TOOLS</t>
  </si>
  <si>
    <t>DIAVOLT UNIVERSAL All-in-one X-ray Meter for Clinical Engineering (QTY:2)</t>
  </si>
  <si>
    <t xml:space="preserve">TOR 18FG Leeds Test Objects </t>
  </si>
  <si>
    <t xml:space="preserve">TOR CDR Leeds Test Objects </t>
  </si>
  <si>
    <t xml:space="preserve">TO AEC Leeds Test Objects </t>
  </si>
  <si>
    <t xml:space="preserve">PIX 13 Leeds Test Objects </t>
  </si>
  <si>
    <t xml:space="preserve">PMMA/Cu Attenuator Leeds Test Objects </t>
  </si>
  <si>
    <t>RaySafe DXR+ RaySafe</t>
  </si>
  <si>
    <t>RaySafe P Fluoro Phantom RaySafe</t>
  </si>
  <si>
    <t>RaySafe Pro-Digi Radiography Phantom V</t>
  </si>
  <si>
    <t>RaySafe Pro-Stand</t>
  </si>
  <si>
    <t xml:space="preserve">RaySafe Pro-Slit </t>
  </si>
  <si>
    <t>X-Check® DSA Test Object, PTW</t>
  </si>
  <si>
    <t xml:space="preserve"> Lead Apron two pieces ( top &amp; skirt ), Attached thyroid shield</t>
  </si>
  <si>
    <t>Color Printer ( Hospital standard )</t>
  </si>
  <si>
    <t>Regular Printer (Hospital standard )</t>
  </si>
  <si>
    <t>PC Copmuter ( Hospital standard  )</t>
  </si>
  <si>
    <t>Lead Glasses</t>
  </si>
  <si>
    <t xml:space="preserve">Lead Aprons hangers </t>
  </si>
  <si>
    <t>Wide X-ray Mobile Barrier</t>
  </si>
  <si>
    <t>Employees metal lockers ( single door lockers )tilted from above, each one single door contain 4 lockers</t>
  </si>
  <si>
    <t>QTY. 10</t>
  </si>
  <si>
    <t>QTY. 3</t>
  </si>
  <si>
    <t>QTY. 2</t>
  </si>
  <si>
    <t>QTY. 4</t>
  </si>
  <si>
    <t>QTY. 1</t>
  </si>
  <si>
    <t>QTY. 15</t>
  </si>
  <si>
    <t>ITEM 1</t>
  </si>
  <si>
    <t>ITEM 2</t>
  </si>
  <si>
    <t>All training sessions, visits and factory level training fees must be quoted (itemized) and not included with the main device.</t>
  </si>
  <si>
    <t>NOTE:</t>
  </si>
  <si>
    <t>Delivery 1</t>
  </si>
  <si>
    <t>Delivery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</si>
</sst>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9"/>
      <name val="Calibri"/>
      <family val="2"/>
      <scheme val="minor"/>
    </font>
    <font>
      <b/>
      <sz val="9"/>
      <color theme="1"/>
      <name val="Calibri"/>
      <family val="2"/>
      <scheme val="minor"/>
    </font>
    <font>
      <b/>
      <sz val="8"/>
      <color theme="1"/>
      <name val="Calibri"/>
      <family val="2"/>
      <scheme val="minor"/>
    </font>
    <font>
      <sz val="10"/>
      <color indexed="8"/>
      <name val="Arial"/>
      <family val="2"/>
    </font>
    <font>
      <b/>
      <sz val="9"/>
      <color theme="0"/>
      <name val="Calibri"/>
      <family val="2"/>
      <scheme val="minor"/>
    </font>
    <font>
      <sz val="9"/>
      <color theme="1"/>
      <name val="Calibri"/>
      <family val="2"/>
      <scheme val="minor"/>
    </font>
    <font>
      <sz val="10"/>
      <name val="MS Sans Serif"/>
      <family val="2"/>
    </font>
    <font>
      <b/>
      <sz val="9"/>
      <color indexed="8"/>
      <name val="Calibri"/>
      <family val="2"/>
      <scheme val="minor"/>
    </font>
    <font>
      <sz val="9"/>
      <name val="Calibri"/>
      <family val="2"/>
      <scheme val="minor"/>
    </font>
    <font>
      <b/>
      <sz val="10"/>
      <color theme="1"/>
      <name val="Calibri"/>
      <family val="2"/>
      <scheme val="minor"/>
    </font>
    <font>
      <b/>
      <sz val="10"/>
      <color indexed="8"/>
      <name val="Calibri"/>
      <family val="2"/>
      <scheme val="minor"/>
    </font>
    <font>
      <b/>
      <sz val="11"/>
      <name val="Calibri"/>
      <family val="2"/>
      <scheme val="minor"/>
    </font>
    <font>
      <sz val="10"/>
      <name val="Calibri"/>
      <family val="2"/>
      <scheme val="minor"/>
    </font>
    <font>
      <b/>
      <sz val="18"/>
      <name val="Calibri"/>
      <family val="2"/>
      <scheme val="minor"/>
    </font>
    <font>
      <b/>
      <sz val="8"/>
      <color theme="3" tint="-0.499984740745262"/>
      <name val="Calibri"/>
      <family val="2"/>
      <scheme val="minor"/>
    </font>
    <font>
      <sz val="10"/>
      <color theme="1"/>
      <name val="Calibri"/>
      <family val="2"/>
      <scheme val="minor"/>
    </font>
    <font>
      <b/>
      <sz val="11"/>
      <color rgb="FFFF0000"/>
      <name val="Calibri"/>
      <family val="2"/>
      <scheme val="minor"/>
    </font>
    <font>
      <b/>
      <sz val="9"/>
      <color theme="3" tint="-0.249977111117893"/>
      <name val="Calibri"/>
      <family val="2"/>
      <scheme val="minor"/>
    </font>
    <font>
      <sz val="9"/>
      <color indexed="8"/>
      <name val="Calibri"/>
      <family val="2"/>
      <scheme val="minor"/>
    </font>
    <font>
      <sz val="8"/>
      <name val="Calibri"/>
      <family val="2"/>
      <scheme val="minor"/>
    </font>
    <font>
      <b/>
      <sz val="9"/>
      <color rgb="FFFF0000"/>
      <name val="Calibri"/>
      <family val="2"/>
      <scheme val="minor"/>
    </font>
    <font>
      <b/>
      <sz val="24"/>
      <color rgb="FFFF0000"/>
      <name val="Calibri"/>
      <family val="2"/>
      <scheme val="minor"/>
    </font>
    <font>
      <sz val="10"/>
      <color indexed="8"/>
      <name val="Calibri"/>
      <family val="2"/>
      <scheme val="minor"/>
    </font>
    <font>
      <sz val="10"/>
      <color theme="1"/>
      <name val="Calibri Light"/>
      <family val="2"/>
    </font>
    <font>
      <b/>
      <sz val="11"/>
      <color theme="0"/>
      <name val="Calibri"/>
      <family val="2"/>
      <scheme val="minor"/>
    </font>
  </fonts>
  <fills count="15">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0"/>
      </patternFill>
    </fill>
    <fill>
      <patternFill patternType="solid">
        <fgColor rgb="FF92D050"/>
        <bgColor indexed="64"/>
      </patternFill>
    </fill>
    <fill>
      <patternFill patternType="solid">
        <fgColor rgb="FFFFC000"/>
        <bgColor indexed="64"/>
      </patternFill>
    </fill>
    <fill>
      <patternFill patternType="solid">
        <fgColor theme="0"/>
        <bgColor indexed="0"/>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0" fontId="10" fillId="0" borderId="0"/>
  </cellStyleXfs>
  <cellXfs count="129">
    <xf numFmtId="0" fontId="0" fillId="0" borderId="0" xfId="0"/>
    <xf numFmtId="0" fontId="4"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4" fontId="8" fillId="6" borderId="1" xfId="2" applyNumberFormat="1" applyFont="1" applyFill="1" applyBorder="1" applyAlignment="1">
      <alignment horizontal="center" vertical="center" wrapText="1"/>
    </xf>
    <xf numFmtId="0" fontId="8" fillId="6" borderId="1" xfId="2" applyFont="1" applyFill="1" applyBorder="1" applyAlignment="1">
      <alignment horizontal="center" vertical="center" wrapText="1"/>
    </xf>
    <xf numFmtId="0" fontId="9" fillId="0" borderId="0" xfId="0" applyFont="1" applyAlignment="1">
      <alignment horizontal="center" vertical="center" wrapText="1"/>
    </xf>
    <xf numFmtId="0" fontId="6"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4" fillId="0" borderId="1" xfId="2" applyFont="1" applyBorder="1" applyAlignment="1" applyProtection="1">
      <alignment horizontal="center" vertical="center" wrapText="1"/>
      <protection locked="0"/>
    </xf>
    <xf numFmtId="0" fontId="9" fillId="0" borderId="0" xfId="0" applyFont="1" applyAlignment="1">
      <alignment horizontal="center" wrapText="1"/>
    </xf>
    <xf numFmtId="0" fontId="6"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7" borderId="1" xfId="2" applyFont="1" applyFill="1" applyBorder="1" applyAlignment="1" applyProtection="1">
      <alignment horizontal="center" vertical="center" wrapText="1"/>
      <protection locked="0"/>
    </xf>
    <xf numFmtId="1" fontId="13" fillId="0" borderId="0" xfId="0" applyNumberFormat="1" applyFont="1" applyAlignment="1">
      <alignment horizontal="center" vertical="center" wrapText="1"/>
    </xf>
    <xf numFmtId="0" fontId="13" fillId="0" borderId="0" xfId="0" applyFont="1" applyAlignment="1">
      <alignment horizontal="left" vertical="center" wrapText="1"/>
    </xf>
    <xf numFmtId="0" fontId="14" fillId="0" borderId="0" xfId="3" applyFont="1" applyAlignment="1" applyProtection="1">
      <alignment horizontal="center" vertical="center" wrapText="1"/>
      <protection locked="0"/>
    </xf>
    <xf numFmtId="49" fontId="9" fillId="0" borderId="0" xfId="0" applyNumberFormat="1" applyFont="1" applyAlignment="1">
      <alignment horizontal="center" vertical="center" wrapText="1"/>
    </xf>
    <xf numFmtId="49" fontId="15" fillId="0" borderId="0" xfId="2" applyNumberFormat="1" applyFont="1" applyAlignment="1" applyProtection="1">
      <alignment horizontal="center" vertical="center" wrapText="1"/>
      <protection locked="0"/>
    </xf>
    <xf numFmtId="49" fontId="15" fillId="0" borderId="0" xfId="0" applyNumberFormat="1" applyFont="1" applyAlignment="1" applyProtection="1">
      <alignment horizontal="center" vertical="center" wrapText="1"/>
      <protection locked="0"/>
    </xf>
    <xf numFmtId="4" fontId="16" fillId="0" borderId="0" xfId="1" applyNumberFormat="1" applyFont="1" applyFill="1" applyBorder="1" applyAlignment="1" applyProtection="1">
      <alignment horizontal="center" wrapText="1"/>
      <protection locked="0"/>
    </xf>
    <xf numFmtId="0" fontId="15" fillId="0" borderId="0" xfId="2" applyFont="1" applyAlignment="1" applyProtection="1">
      <alignment horizontal="center" vertical="center" wrapText="1"/>
      <protection locked="0"/>
    </xf>
    <xf numFmtId="0" fontId="13" fillId="8" borderId="1" xfId="0" applyFont="1" applyFill="1" applyBorder="1" applyAlignment="1">
      <alignment horizontal="center" vertical="center" wrapText="1"/>
    </xf>
    <xf numFmtId="1" fontId="13" fillId="8"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1" fontId="13" fillId="0" borderId="1" xfId="0" applyNumberFormat="1" applyFont="1" applyBorder="1" applyAlignment="1">
      <alignment horizontal="center" vertical="center" wrapText="1"/>
    </xf>
    <xf numFmtId="43" fontId="13" fillId="0" borderId="1" xfId="1" applyFont="1" applyFill="1" applyBorder="1" applyAlignment="1">
      <alignment horizontal="center" vertical="center" wrapText="1"/>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pplyProtection="1">
      <alignment horizontal="center" vertical="center" wrapText="1"/>
      <protection locked="0"/>
    </xf>
    <xf numFmtId="4" fontId="5" fillId="0" borderId="6" xfId="0" applyNumberFormat="1" applyFont="1" applyBorder="1" applyAlignment="1">
      <alignment horizontal="center" vertical="center" wrapText="1"/>
    </xf>
    <xf numFmtId="0" fontId="0" fillId="0" borderId="0" xfId="0" applyAlignment="1">
      <alignment wrapText="1"/>
    </xf>
    <xf numFmtId="0" fontId="22" fillId="0" borderId="8" xfId="0" applyFont="1" applyBorder="1" applyAlignment="1" applyProtection="1">
      <alignment horizontal="center" vertical="center" wrapText="1" readingOrder="1"/>
      <protection locked="0"/>
    </xf>
    <xf numFmtId="0" fontId="9" fillId="0" borderId="1" xfId="0" applyFont="1" applyBorder="1" applyAlignment="1" applyProtection="1">
      <alignment horizontal="center" vertical="center" wrapText="1"/>
      <protection locked="0"/>
    </xf>
    <xf numFmtId="0" fontId="22" fillId="11" borderId="8" xfId="0" applyFont="1" applyFill="1" applyBorder="1" applyAlignment="1" applyProtection="1">
      <alignment horizontal="center" vertical="center" wrapText="1" readingOrder="1"/>
      <protection locked="0"/>
    </xf>
    <xf numFmtId="0" fontId="9" fillId="7" borderId="1" xfId="0" applyFont="1" applyFill="1" applyBorder="1" applyAlignment="1" applyProtection="1">
      <alignment horizontal="center" vertical="center" wrapText="1"/>
      <protection locked="0"/>
    </xf>
    <xf numFmtId="49" fontId="5" fillId="0" borderId="5"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8" fillId="12" borderId="1" xfId="0" applyFont="1" applyFill="1" applyBorder="1" applyAlignment="1">
      <alignment horizontal="center" vertical="center" wrapText="1"/>
    </xf>
    <xf numFmtId="0" fontId="13" fillId="0" borderId="0" xfId="0" applyFont="1" applyAlignment="1">
      <alignment horizontal="center"/>
    </xf>
    <xf numFmtId="0" fontId="8" fillId="6"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6"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4" fillId="8" borderId="1" xfId="2" applyNumberFormat="1" applyFont="1" applyFill="1" applyBorder="1" applyAlignment="1" applyProtection="1">
      <alignment horizontal="center" vertical="center" wrapText="1"/>
      <protection locked="0"/>
    </xf>
    <xf numFmtId="49" fontId="4" fillId="8" borderId="1" xfId="0" applyNumberFormat="1" applyFont="1" applyFill="1" applyBorder="1" applyAlignment="1" applyProtection="1">
      <alignment horizontal="center" vertical="center" wrapText="1"/>
      <protection locked="0"/>
    </xf>
    <xf numFmtId="4" fontId="12" fillId="8" borderId="1" xfId="1" applyNumberFormat="1" applyFont="1" applyFill="1" applyBorder="1" applyAlignment="1" applyProtection="1">
      <alignment horizontal="center" wrapText="1"/>
      <protection locked="0"/>
    </xf>
    <xf numFmtId="4" fontId="4" fillId="8" borderId="1" xfId="0" applyNumberFormat="1" applyFont="1" applyFill="1" applyBorder="1" applyAlignment="1">
      <alignment horizontal="center" vertical="center" wrapText="1"/>
    </xf>
    <xf numFmtId="0" fontId="4" fillId="8" borderId="1" xfId="2" applyFont="1" applyFill="1" applyBorder="1" applyAlignment="1" applyProtection="1">
      <alignment horizontal="center" vertical="center" wrapText="1"/>
      <protection locked="0"/>
    </xf>
    <xf numFmtId="0" fontId="24" fillId="6" borderId="1" xfId="2" applyFont="1" applyFill="1" applyBorder="1" applyAlignment="1">
      <alignment horizontal="center" vertical="center" wrapText="1"/>
    </xf>
    <xf numFmtId="0" fontId="20" fillId="6" borderId="1" xfId="2" applyFont="1" applyFill="1" applyBorder="1" applyAlignment="1" applyProtection="1">
      <alignment horizontal="center" vertical="center" wrapText="1"/>
      <protection locked="0"/>
    </xf>
    <xf numFmtId="49"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indent="1"/>
    </xf>
    <xf numFmtId="0" fontId="8" fillId="6"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26" fillId="0" borderId="8" xfId="0" applyFont="1" applyBorder="1" applyAlignment="1" applyProtection="1">
      <alignment horizontal="center" vertical="center" wrapText="1" readingOrder="1"/>
      <protection locked="0"/>
    </xf>
    <xf numFmtId="0" fontId="26" fillId="11" borderId="8" xfId="0" applyFont="1" applyFill="1" applyBorder="1" applyAlignment="1" applyProtection="1">
      <alignment horizontal="center" vertical="center" wrapText="1" readingOrder="1"/>
      <protection locked="0"/>
    </xf>
    <xf numFmtId="0" fontId="9" fillId="8" borderId="1" xfId="0" applyNumberFormat="1" applyFont="1" applyFill="1" applyBorder="1" applyAlignment="1" applyProtection="1">
      <alignment horizontal="center" vertical="center" wrapText="1"/>
      <protection locked="0"/>
    </xf>
    <xf numFmtId="0" fontId="22" fillId="0" borderId="8" xfId="0" applyFont="1" applyBorder="1" applyAlignment="1" applyProtection="1">
      <alignment horizontal="left" vertical="center" wrapText="1" readingOrder="1"/>
      <protection locked="0"/>
    </xf>
    <xf numFmtId="0" fontId="22" fillId="11" borderId="8" xfId="0" applyFont="1" applyFill="1" applyBorder="1" applyAlignment="1" applyProtection="1">
      <alignment horizontal="left" vertical="center" wrapText="1" readingOrder="1"/>
      <protection locked="0"/>
    </xf>
    <xf numFmtId="49" fontId="22" fillId="0" borderId="8" xfId="0" applyNumberFormat="1" applyFont="1" applyBorder="1" applyAlignment="1" applyProtection="1">
      <alignment horizontal="center" vertical="center" wrapText="1" readingOrder="1"/>
      <protection locked="0"/>
    </xf>
    <xf numFmtId="17" fontId="22" fillId="0" borderId="8" xfId="0" applyNumberFormat="1" applyFont="1" applyBorder="1" applyAlignment="1" applyProtection="1">
      <alignment horizontal="center" vertical="center" wrapText="1" readingOrder="1"/>
      <protection locked="0"/>
    </xf>
    <xf numFmtId="16" fontId="22" fillId="0" borderId="8" xfId="0" applyNumberFormat="1" applyFont="1" applyBorder="1" applyAlignment="1" applyProtection="1">
      <alignment horizontal="center" vertical="center" wrapText="1" readingOrder="1"/>
      <protection locked="0"/>
    </xf>
    <xf numFmtId="0" fontId="14" fillId="0" borderId="8" xfId="0" applyFont="1" applyBorder="1" applyAlignment="1" applyProtection="1">
      <alignment horizontal="center" vertical="center" wrapText="1" readingOrder="1"/>
      <protection locked="0"/>
    </xf>
    <xf numFmtId="0" fontId="6" fillId="7" borderId="1" xfId="0" applyFont="1" applyFill="1" applyBorder="1" applyAlignment="1">
      <alignment horizontal="left" vertical="center" wrapText="1" indent="1"/>
    </xf>
    <xf numFmtId="49" fontId="22" fillId="11" borderId="8" xfId="0" applyNumberFormat="1" applyFont="1" applyFill="1" applyBorder="1" applyAlignment="1" applyProtection="1">
      <alignment horizontal="center" vertical="center" wrapText="1" readingOrder="1"/>
      <protection locked="0"/>
    </xf>
    <xf numFmtId="0" fontId="13" fillId="0" borderId="0" xfId="0" applyFont="1" applyAlignment="1">
      <alignment horizontal="center"/>
    </xf>
    <xf numFmtId="0" fontId="8" fillId="6" borderId="1" xfId="0" applyFont="1" applyFill="1" applyBorder="1" applyAlignment="1">
      <alignment horizontal="center" vertical="center" wrapText="1"/>
    </xf>
    <xf numFmtId="4" fontId="5" fillId="0" borderId="3" xfId="0" applyNumberFormat="1" applyFont="1" applyBorder="1" applyAlignment="1">
      <alignment horizontal="center" vertical="center" wrapText="1"/>
    </xf>
    <xf numFmtId="0" fontId="22" fillId="14" borderId="8" xfId="0" applyFont="1" applyFill="1" applyBorder="1" applyAlignment="1" applyProtection="1">
      <alignment horizontal="center" vertical="center" wrapText="1" readingOrder="1"/>
      <protection locked="0"/>
    </xf>
    <xf numFmtId="0" fontId="27" fillId="10" borderId="0" xfId="0" applyFont="1" applyFill="1" applyAlignment="1">
      <alignment horizontal="left" vertical="center" wrapText="1" indent="1"/>
    </xf>
    <xf numFmtId="0" fontId="22" fillId="7" borderId="8" xfId="0" applyFont="1" applyFill="1" applyBorder="1" applyAlignment="1" applyProtection="1">
      <alignment horizontal="center" vertical="center" wrapText="1" readingOrder="1"/>
      <protection locked="0"/>
    </xf>
    <xf numFmtId="0" fontId="0" fillId="0" borderId="0" xfId="0" applyAlignment="1">
      <alignment vertical="center" wrapText="1"/>
    </xf>
    <xf numFmtId="0" fontId="0" fillId="0" borderId="0" xfId="0" applyAlignment="1">
      <alignment vertical="center"/>
    </xf>
    <xf numFmtId="0" fontId="13" fillId="0" borderId="0" xfId="0" applyFont="1" applyAlignment="1">
      <alignment horizontal="center"/>
    </xf>
    <xf numFmtId="0" fontId="0" fillId="0" borderId="0" xfId="0" applyAlignment="1">
      <alignment horizontal="center" vertical="center"/>
    </xf>
    <xf numFmtId="0" fontId="22" fillId="0" borderId="9" xfId="0" applyFont="1" applyBorder="1" applyAlignment="1" applyProtection="1">
      <alignment horizontal="center" vertical="center" wrapText="1" readingOrder="1"/>
      <protection locked="0"/>
    </xf>
    <xf numFmtId="0" fontId="22" fillId="11" borderId="9" xfId="0" applyFont="1" applyFill="1" applyBorder="1" applyAlignment="1" applyProtection="1">
      <alignment horizontal="center" vertical="center" wrapText="1" readingOrder="1"/>
      <protection locked="0"/>
    </xf>
    <xf numFmtId="0" fontId="22" fillId="0" borderId="1" xfId="0" applyFont="1" applyBorder="1" applyAlignment="1" applyProtection="1">
      <alignment horizontal="center" vertical="center" wrapText="1" readingOrder="1"/>
      <protection locked="0"/>
    </xf>
    <xf numFmtId="0" fontId="22" fillId="0" borderId="0" xfId="0" applyFont="1" applyBorder="1" applyAlignment="1" applyProtection="1">
      <alignment horizontal="center" vertical="center" wrapText="1" readingOrder="1"/>
      <protection locked="0"/>
    </xf>
    <xf numFmtId="0" fontId="9" fillId="0" borderId="0" xfId="0" applyFont="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readingOrder="1"/>
      <protection locked="0"/>
    </xf>
    <xf numFmtId="0" fontId="9" fillId="0" borderId="0" xfId="0" applyFont="1" applyFill="1" applyBorder="1" applyAlignment="1" applyProtection="1">
      <alignment horizontal="center" vertical="center" wrapText="1"/>
      <protection locked="0"/>
    </xf>
    <xf numFmtId="0" fontId="22" fillId="14" borderId="0" xfId="0" applyFont="1" applyFill="1" applyBorder="1" applyAlignment="1" applyProtection="1">
      <alignment horizontal="center" vertical="center" wrapText="1" readingOrder="1"/>
      <protection locked="0"/>
    </xf>
    <xf numFmtId="0" fontId="0" fillId="0" borderId="0" xfId="0" applyBorder="1"/>
    <xf numFmtId="0" fontId="0" fillId="0" borderId="0" xfId="0" applyBorder="1" applyAlignment="1">
      <alignment vertical="center" wrapText="1"/>
    </xf>
    <xf numFmtId="0" fontId="0" fillId="0" borderId="0" xfId="0" applyBorder="1" applyAlignment="1">
      <alignment horizontal="center" vertical="center" wrapText="1"/>
    </xf>
    <xf numFmtId="4" fontId="5" fillId="0" borderId="4" xfId="0" applyNumberFormat="1" applyFont="1" applyBorder="1" applyAlignment="1">
      <alignment horizontal="center" vertical="center" wrapText="1"/>
    </xf>
    <xf numFmtId="0" fontId="28" fillId="6" borderId="1" xfId="2" applyFont="1" applyFill="1" applyBorder="1" applyAlignment="1" applyProtection="1">
      <alignment horizontal="center" vertical="center" wrapText="1"/>
      <protection locked="0"/>
    </xf>
    <xf numFmtId="0" fontId="22" fillId="11" borderId="10" xfId="0" applyFont="1" applyFill="1" applyBorder="1" applyAlignment="1" applyProtection="1">
      <alignment horizontal="center" vertical="center" wrapText="1" readingOrder="1"/>
      <protection locked="0"/>
    </xf>
    <xf numFmtId="0" fontId="27" fillId="10" borderId="10" xfId="0" applyFont="1" applyFill="1" applyBorder="1" applyAlignment="1">
      <alignment horizontal="left" vertical="center" wrapText="1" indent="1"/>
    </xf>
    <xf numFmtId="0" fontId="3"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25" fillId="13" borderId="1" xfId="2" applyNumberFormat="1" applyFont="1" applyFill="1" applyBorder="1" applyAlignment="1" applyProtection="1">
      <alignment horizontal="center" vertical="center" wrapText="1"/>
      <protection locked="0"/>
    </xf>
    <xf numFmtId="0" fontId="14" fillId="8" borderId="1" xfId="3" applyFont="1" applyFill="1" applyBorder="1" applyAlignment="1" applyProtection="1">
      <alignment horizontal="center" vertical="center" wrapText="1"/>
      <protection locked="0"/>
    </xf>
    <xf numFmtId="49" fontId="17" fillId="9" borderId="1" xfId="2" applyNumberFormat="1" applyFont="1" applyFill="1" applyBorder="1" applyAlignment="1" applyProtection="1">
      <alignment horizontal="center" vertical="center" wrapText="1"/>
      <protection locked="0"/>
    </xf>
    <xf numFmtId="0" fontId="11" fillId="0" borderId="1" xfId="3" applyFont="1" applyBorder="1" applyAlignment="1" applyProtection="1">
      <alignment horizontal="center" vertical="center" wrapText="1"/>
      <protection locked="0"/>
    </xf>
    <xf numFmtId="49" fontId="15" fillId="0" borderId="1" xfId="2" applyNumberFormat="1" applyFont="1" applyBorder="1" applyAlignment="1" applyProtection="1">
      <alignment vertical="center" wrapText="1"/>
      <protection locked="0"/>
    </xf>
    <xf numFmtId="0" fontId="8" fillId="6" borderId="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2" fillId="0" borderId="2" xfId="0" applyFont="1" applyBorder="1" applyAlignment="1">
      <alignment horizontal="center" vertical="center"/>
    </xf>
    <xf numFmtId="0" fontId="0" fillId="0" borderId="2" xfId="0" applyBorder="1" applyAlignment="1">
      <alignment horizontal="center" vertical="center"/>
    </xf>
    <xf numFmtId="0"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6" borderId="7" xfId="0" applyFont="1" applyFill="1" applyBorder="1" applyAlignment="1">
      <alignment horizontal="center" vertical="center"/>
    </xf>
    <xf numFmtId="0" fontId="13" fillId="0" borderId="0" xfId="0" applyFont="1" applyAlignment="1">
      <alignment horizontal="center"/>
    </xf>
    <xf numFmtId="4" fontId="5" fillId="0" borderId="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21" fillId="10" borderId="3" xfId="0" applyFont="1" applyFill="1" applyBorder="1" applyAlignment="1">
      <alignment horizontal="left" vertical="center" wrapText="1"/>
    </xf>
    <xf numFmtId="0" fontId="21" fillId="10" borderId="4"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49" fontId="5" fillId="0" borderId="6" xfId="0" applyNumberFormat="1" applyFont="1" applyBorder="1" applyAlignment="1">
      <alignment horizontal="center" vertical="center" wrapText="1"/>
    </xf>
  </cellXfs>
  <cellStyles count="4">
    <cellStyle name="Comma" xfId="1" builtinId="3"/>
    <cellStyle name="Normal" xfId="0" builtinId="0"/>
    <cellStyle name="Normal 2" xfId="3" xr:uid="{00000000-0005-0000-0000-000002000000}"/>
    <cellStyle name="Normal_Sheet1" xfId="2" xr:uid="{00000000-0005-0000-0000-000003000000}"/>
  </cellStyles>
  <dxfs count="6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7"/>
  <sheetViews>
    <sheetView topLeftCell="A16" workbookViewId="0">
      <selection activeCell="A7" sqref="A7"/>
    </sheetView>
  </sheetViews>
  <sheetFormatPr defaultColWidth="37.54296875" defaultRowHeight="14.5" x14ac:dyDescent="0.35"/>
  <cols>
    <col min="1" max="1" width="7.453125" bestFit="1" customWidth="1"/>
    <col min="2" max="2" width="48" customWidth="1"/>
    <col min="3" max="3" width="9.1796875" customWidth="1"/>
  </cols>
  <sheetData>
    <row r="1" spans="1:4" ht="21" x14ac:dyDescent="0.35">
      <c r="A1" s="104" t="s">
        <v>0</v>
      </c>
      <c r="B1" s="104"/>
      <c r="C1" s="104"/>
      <c r="D1" s="104"/>
    </row>
    <row r="2" spans="1:4" x14ac:dyDescent="0.35">
      <c r="A2" s="1" t="s">
        <v>1</v>
      </c>
      <c r="B2" s="105" t="s">
        <v>2</v>
      </c>
      <c r="C2" s="105"/>
      <c r="D2" s="105"/>
    </row>
    <row r="3" spans="1:4" ht="21" x14ac:dyDescent="0.35">
      <c r="A3" s="2" t="s">
        <v>2802</v>
      </c>
      <c r="B3" s="62" t="s">
        <v>3</v>
      </c>
      <c r="C3" s="3" t="s">
        <v>4</v>
      </c>
      <c r="D3" s="3" t="s">
        <v>127</v>
      </c>
    </row>
    <row r="4" spans="1:4" ht="21" x14ac:dyDescent="0.35">
      <c r="A4" s="2" t="s">
        <v>2803</v>
      </c>
      <c r="B4" s="62" t="s">
        <v>3</v>
      </c>
      <c r="C4" s="3" t="s">
        <v>5</v>
      </c>
      <c r="D4" s="3" t="s">
        <v>128</v>
      </c>
    </row>
    <row r="5" spans="1:4" ht="24" x14ac:dyDescent="0.35">
      <c r="A5" s="2" t="s">
        <v>4</v>
      </c>
      <c r="B5" s="62" t="s">
        <v>3</v>
      </c>
      <c r="C5" s="3" t="s">
        <v>6</v>
      </c>
      <c r="D5" s="3" t="s">
        <v>129</v>
      </c>
    </row>
    <row r="6" spans="1:4" ht="21" x14ac:dyDescent="0.35">
      <c r="A6" s="2" t="s">
        <v>5</v>
      </c>
      <c r="B6" s="62" t="s">
        <v>3</v>
      </c>
      <c r="C6" s="3" t="s">
        <v>7</v>
      </c>
      <c r="D6" s="3" t="s">
        <v>130</v>
      </c>
    </row>
    <row r="7" spans="1:4" ht="21" x14ac:dyDescent="0.35">
      <c r="A7" s="2" t="s">
        <v>6</v>
      </c>
      <c r="B7" s="62" t="s">
        <v>3</v>
      </c>
      <c r="C7" s="3" t="s">
        <v>8</v>
      </c>
      <c r="D7" s="3" t="s">
        <v>131</v>
      </c>
    </row>
    <row r="8" spans="1:4" ht="21" x14ac:dyDescent="0.35">
      <c r="A8" s="2" t="s">
        <v>7</v>
      </c>
      <c r="B8" s="62" t="s">
        <v>3</v>
      </c>
      <c r="C8" s="3" t="s">
        <v>9</v>
      </c>
      <c r="D8" s="3" t="s">
        <v>132</v>
      </c>
    </row>
    <row r="9" spans="1:4" ht="21" x14ac:dyDescent="0.35">
      <c r="A9" s="2" t="s">
        <v>8</v>
      </c>
      <c r="B9" s="62" t="s">
        <v>3</v>
      </c>
      <c r="C9" s="3" t="s">
        <v>10</v>
      </c>
      <c r="D9" s="3" t="s">
        <v>133</v>
      </c>
    </row>
    <row r="10" spans="1:4" ht="21" x14ac:dyDescent="0.35">
      <c r="A10" s="2" t="s">
        <v>9</v>
      </c>
      <c r="B10" s="62" t="s">
        <v>3</v>
      </c>
      <c r="C10" s="3" t="s">
        <v>11</v>
      </c>
      <c r="D10" s="3" t="s">
        <v>134</v>
      </c>
    </row>
    <row r="11" spans="1:4" ht="21" x14ac:dyDescent="0.35">
      <c r="A11" s="2" t="s">
        <v>10</v>
      </c>
      <c r="B11" s="62" t="s">
        <v>3</v>
      </c>
      <c r="C11" s="3" t="s">
        <v>12</v>
      </c>
      <c r="D11" s="3" t="s">
        <v>135</v>
      </c>
    </row>
    <row r="12" spans="1:4" ht="24" x14ac:dyDescent="0.35">
      <c r="A12" s="2" t="s">
        <v>11</v>
      </c>
      <c r="B12" s="62" t="s">
        <v>3</v>
      </c>
      <c r="C12" s="3" t="s">
        <v>66</v>
      </c>
      <c r="D12" s="3" t="s">
        <v>136</v>
      </c>
    </row>
    <row r="13" spans="1:4" ht="24" x14ac:dyDescent="0.35">
      <c r="A13" s="2" t="s">
        <v>12</v>
      </c>
      <c r="B13" s="62" t="s">
        <v>3</v>
      </c>
      <c r="C13" s="3" t="s">
        <v>67</v>
      </c>
      <c r="D13" s="3" t="s">
        <v>137</v>
      </c>
    </row>
    <row r="14" spans="1:4" ht="21" x14ac:dyDescent="0.35">
      <c r="A14" s="2" t="s">
        <v>66</v>
      </c>
      <c r="B14" s="62" t="s">
        <v>3</v>
      </c>
      <c r="C14" s="3" t="s">
        <v>68</v>
      </c>
      <c r="D14" s="3" t="s">
        <v>138</v>
      </c>
    </row>
    <row r="15" spans="1:4" ht="24" x14ac:dyDescent="0.35">
      <c r="A15" s="2" t="s">
        <v>67</v>
      </c>
      <c r="B15" s="62" t="s">
        <v>3</v>
      </c>
      <c r="C15" s="3" t="s">
        <v>69</v>
      </c>
      <c r="D15" s="3" t="s">
        <v>139</v>
      </c>
    </row>
    <row r="16" spans="1:4" ht="24" x14ac:dyDescent="0.35">
      <c r="A16" s="2" t="s">
        <v>68</v>
      </c>
      <c r="B16" s="62" t="s">
        <v>3</v>
      </c>
      <c r="C16" s="3" t="s">
        <v>70</v>
      </c>
      <c r="D16" s="3" t="s">
        <v>1867</v>
      </c>
    </row>
    <row r="17" spans="1:4" ht="24" x14ac:dyDescent="0.35">
      <c r="A17" s="2" t="s">
        <v>69</v>
      </c>
      <c r="B17" s="62" t="s">
        <v>3</v>
      </c>
      <c r="C17" s="3" t="s">
        <v>71</v>
      </c>
      <c r="D17" s="3" t="s">
        <v>140</v>
      </c>
    </row>
    <row r="18" spans="1:4" ht="21" x14ac:dyDescent="0.35">
      <c r="A18" s="2" t="s">
        <v>70</v>
      </c>
      <c r="B18" s="62" t="s">
        <v>3</v>
      </c>
      <c r="C18" s="3" t="s">
        <v>72</v>
      </c>
      <c r="D18" s="3" t="s">
        <v>141</v>
      </c>
    </row>
    <row r="19" spans="1:4" ht="21" x14ac:dyDescent="0.35">
      <c r="A19" s="2" t="s">
        <v>71</v>
      </c>
      <c r="B19" s="62" t="s">
        <v>3</v>
      </c>
      <c r="C19" s="3" t="s">
        <v>73</v>
      </c>
      <c r="D19" s="3" t="s">
        <v>142</v>
      </c>
    </row>
    <row r="20" spans="1:4" ht="36" x14ac:dyDescent="0.35">
      <c r="A20" s="2" t="s">
        <v>72</v>
      </c>
      <c r="B20" s="62" t="s">
        <v>3</v>
      </c>
      <c r="C20" s="3" t="s">
        <v>74</v>
      </c>
      <c r="D20" s="3" t="s">
        <v>143</v>
      </c>
    </row>
    <row r="21" spans="1:4" ht="24" x14ac:dyDescent="0.35">
      <c r="A21" s="2" t="s">
        <v>73</v>
      </c>
      <c r="B21" s="62" t="s">
        <v>3</v>
      </c>
      <c r="C21" s="3" t="s">
        <v>75</v>
      </c>
      <c r="D21" s="3" t="s">
        <v>144</v>
      </c>
    </row>
    <row r="22" spans="1:4" ht="36" x14ac:dyDescent="0.35">
      <c r="A22" s="2" t="s">
        <v>74</v>
      </c>
      <c r="B22" s="62" t="s">
        <v>3</v>
      </c>
      <c r="C22" s="3" t="s">
        <v>76</v>
      </c>
      <c r="D22" s="3" t="s">
        <v>145</v>
      </c>
    </row>
    <row r="23" spans="1:4" ht="21" x14ac:dyDescent="0.35">
      <c r="A23" s="2" t="s">
        <v>75</v>
      </c>
      <c r="B23" s="62" t="s">
        <v>3</v>
      </c>
      <c r="C23" s="3" t="s">
        <v>77</v>
      </c>
      <c r="D23" s="3" t="s">
        <v>146</v>
      </c>
    </row>
    <row r="24" spans="1:4" ht="21" x14ac:dyDescent="0.35">
      <c r="A24" s="2" t="s">
        <v>76</v>
      </c>
      <c r="B24" s="62" t="s">
        <v>3</v>
      </c>
      <c r="C24" s="3" t="s">
        <v>78</v>
      </c>
      <c r="D24" s="3" t="s">
        <v>147</v>
      </c>
    </row>
    <row r="25" spans="1:4" ht="24" x14ac:dyDescent="0.35">
      <c r="A25" s="2" t="s">
        <v>77</v>
      </c>
      <c r="B25" s="62" t="s">
        <v>3</v>
      </c>
      <c r="C25" s="3" t="s">
        <v>79</v>
      </c>
      <c r="D25" s="3" t="s">
        <v>148</v>
      </c>
    </row>
    <row r="26" spans="1:4" ht="21" x14ac:dyDescent="0.35">
      <c r="A26" s="2" t="s">
        <v>78</v>
      </c>
      <c r="B26" s="62" t="s">
        <v>3</v>
      </c>
      <c r="C26" s="3" t="s">
        <v>80</v>
      </c>
      <c r="D26" s="3" t="s">
        <v>149</v>
      </c>
    </row>
    <row r="27" spans="1:4" ht="24" x14ac:dyDescent="0.35">
      <c r="A27" s="2" t="s">
        <v>79</v>
      </c>
      <c r="B27" s="62" t="s">
        <v>3</v>
      </c>
      <c r="C27" s="3" t="s">
        <v>81</v>
      </c>
      <c r="D27" s="3" t="s">
        <v>150</v>
      </c>
    </row>
    <row r="28" spans="1:4" ht="24" x14ac:dyDescent="0.35">
      <c r="A28" s="2" t="s">
        <v>80</v>
      </c>
      <c r="B28" s="62" t="s">
        <v>3</v>
      </c>
      <c r="C28" s="3" t="s">
        <v>82</v>
      </c>
      <c r="D28" s="3" t="s">
        <v>151</v>
      </c>
    </row>
    <row r="29" spans="1:4" ht="21" x14ac:dyDescent="0.35">
      <c r="A29" s="2" t="s">
        <v>81</v>
      </c>
      <c r="B29" s="62" t="s">
        <v>3</v>
      </c>
      <c r="C29" s="3" t="s">
        <v>83</v>
      </c>
      <c r="D29" s="3" t="s">
        <v>152</v>
      </c>
    </row>
    <row r="30" spans="1:4" ht="24" x14ac:dyDescent="0.35">
      <c r="A30" s="2" t="s">
        <v>82</v>
      </c>
      <c r="B30" s="62" t="s">
        <v>3</v>
      </c>
      <c r="C30" s="3" t="s">
        <v>84</v>
      </c>
      <c r="D30" s="3" t="s">
        <v>153</v>
      </c>
    </row>
    <row r="31" spans="1:4" ht="24" x14ac:dyDescent="0.35">
      <c r="A31" s="2" t="s">
        <v>83</v>
      </c>
      <c r="B31" s="62" t="s">
        <v>3</v>
      </c>
      <c r="C31" s="3" t="s">
        <v>85</v>
      </c>
      <c r="D31" s="3" t="s">
        <v>154</v>
      </c>
    </row>
    <row r="32" spans="1:4" ht="24" x14ac:dyDescent="0.35">
      <c r="A32" s="2" t="s">
        <v>84</v>
      </c>
      <c r="B32" s="62" t="s">
        <v>3</v>
      </c>
      <c r="C32" s="3" t="s">
        <v>86</v>
      </c>
      <c r="D32" s="3" t="s">
        <v>155</v>
      </c>
    </row>
    <row r="33" spans="1:4" ht="24" x14ac:dyDescent="0.35">
      <c r="A33" s="2" t="s">
        <v>85</v>
      </c>
      <c r="B33" s="62" t="s">
        <v>3</v>
      </c>
      <c r="C33" s="3" t="s">
        <v>87</v>
      </c>
      <c r="D33" s="3" t="s">
        <v>156</v>
      </c>
    </row>
    <row r="34" spans="1:4" ht="21" x14ac:dyDescent="0.35">
      <c r="A34" s="2" t="s">
        <v>86</v>
      </c>
      <c r="B34" s="62" t="s">
        <v>3</v>
      </c>
      <c r="C34" s="3" t="s">
        <v>88</v>
      </c>
      <c r="D34" s="3" t="s">
        <v>157</v>
      </c>
    </row>
    <row r="35" spans="1:4" ht="21" x14ac:dyDescent="0.35">
      <c r="A35" s="2" t="s">
        <v>87</v>
      </c>
      <c r="B35" s="62" t="s">
        <v>3</v>
      </c>
      <c r="C35" s="3" t="s">
        <v>89</v>
      </c>
      <c r="D35" s="3" t="s">
        <v>158</v>
      </c>
    </row>
    <row r="36" spans="1:4" ht="24" x14ac:dyDescent="0.35">
      <c r="A36" s="2" t="s">
        <v>88</v>
      </c>
      <c r="B36" s="62" t="s">
        <v>3</v>
      </c>
      <c r="C36" s="3" t="s">
        <v>90</v>
      </c>
      <c r="D36" s="3" t="s">
        <v>159</v>
      </c>
    </row>
    <row r="37" spans="1:4" ht="21" x14ac:dyDescent="0.35">
      <c r="A37" s="2" t="s">
        <v>89</v>
      </c>
      <c r="B37" s="62" t="s">
        <v>3</v>
      </c>
      <c r="C37" s="3" t="s">
        <v>91</v>
      </c>
      <c r="D37" s="3" t="s">
        <v>1844</v>
      </c>
    </row>
  </sheetData>
  <mergeCells count="2">
    <mergeCell ref="A1:D1"/>
    <mergeCell ref="B2:D2"/>
  </mergeCells>
  <phoneticPr fontId="2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F176"/>
  <sheetViews>
    <sheetView zoomScale="99" zoomScaleNormal="99" workbookViewId="0">
      <selection activeCell="F8" sqref="F8"/>
    </sheetView>
  </sheetViews>
  <sheetFormatPr defaultRowHeight="14.5" x14ac:dyDescent="0.35"/>
  <cols>
    <col min="1" max="1" width="14" bestFit="1" customWidth="1"/>
    <col min="2" max="2" width="19.81640625" style="88" customWidth="1"/>
    <col min="3" max="3" width="24.179687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44" t="s">
        <v>13</v>
      </c>
      <c r="B2" s="80" t="s">
        <v>14</v>
      </c>
      <c r="C2" s="44" t="s">
        <v>16</v>
      </c>
      <c r="D2" s="111" t="s">
        <v>15</v>
      </c>
      <c r="E2" s="111"/>
      <c r="F2" s="44" t="s">
        <v>22</v>
      </c>
    </row>
    <row r="3" spans="1:6" x14ac:dyDescent="0.35">
      <c r="A3" s="45">
        <f>Summary!A9</f>
        <v>8</v>
      </c>
      <c r="B3" s="8">
        <f>Summary!B9</f>
        <v>411605301</v>
      </c>
      <c r="C3" s="8">
        <f>Summary!D9</f>
        <v>1157157</v>
      </c>
      <c r="D3" s="116" t="str">
        <f>Summary!C9</f>
        <v>ICU VENTILATOR MRI COMPATIBLE</v>
      </c>
      <c r="E3" s="116"/>
      <c r="F3" s="48">
        <f>Summary!K9</f>
        <v>0</v>
      </c>
    </row>
    <row r="4" spans="1:6" ht="36" x14ac:dyDescent="0.35">
      <c r="A4" s="44" t="s">
        <v>24</v>
      </c>
      <c r="B4" s="111" t="s">
        <v>38</v>
      </c>
      <c r="C4" s="111"/>
      <c r="D4" s="44" t="s">
        <v>39</v>
      </c>
      <c r="E4" s="44" t="s">
        <v>20</v>
      </c>
      <c r="F4" s="44" t="s">
        <v>40</v>
      </c>
    </row>
    <row r="5" spans="1:6" x14ac:dyDescent="0.35">
      <c r="A5" s="41">
        <f>Summary!M9</f>
        <v>0</v>
      </c>
      <c r="B5" s="117">
        <f>Summary!G9</f>
        <v>0</v>
      </c>
      <c r="C5" s="116"/>
      <c r="D5" s="41">
        <f>Summary!P9</f>
        <v>0</v>
      </c>
      <c r="E5" s="48">
        <f>Summary!I9</f>
        <v>0</v>
      </c>
      <c r="F5" s="48">
        <f>Summary!J9</f>
        <v>0</v>
      </c>
    </row>
    <row r="6" spans="1:6" x14ac:dyDescent="0.35">
      <c r="A6" s="44" t="s">
        <v>41</v>
      </c>
      <c r="B6" s="80" t="s">
        <v>42</v>
      </c>
      <c r="C6" s="111" t="s">
        <v>43</v>
      </c>
      <c r="D6" s="111"/>
      <c r="E6" s="112" t="s">
        <v>27</v>
      </c>
      <c r="F6" s="113"/>
    </row>
    <row r="7" spans="1:6" x14ac:dyDescent="0.35">
      <c r="A7" s="40">
        <f>Summary!L9</f>
        <v>0</v>
      </c>
      <c r="B7" s="81">
        <f>Summary!N9</f>
        <v>0</v>
      </c>
      <c r="C7" s="117">
        <f>Summary!O9</f>
        <v>0</v>
      </c>
      <c r="D7" s="116"/>
      <c r="E7" s="120">
        <f>Summary!Q9</f>
        <v>0</v>
      </c>
      <c r="F7" s="121"/>
    </row>
    <row r="8" spans="1:6" x14ac:dyDescent="0.35">
      <c r="A8" s="111" t="s">
        <v>29</v>
      </c>
      <c r="B8" s="111"/>
      <c r="C8" s="34">
        <f>Summary!S9</f>
        <v>0</v>
      </c>
      <c r="D8" s="111" t="s">
        <v>30</v>
      </c>
      <c r="E8" s="111"/>
      <c r="F8" s="47">
        <f>Summary!T9</f>
        <v>0</v>
      </c>
    </row>
    <row r="9" spans="1:6" x14ac:dyDescent="0.35">
      <c r="A9" s="122" t="s">
        <v>28</v>
      </c>
      <c r="B9" s="123"/>
      <c r="C9" s="124">
        <f>Summary!R9</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24" x14ac:dyDescent="0.35">
      <c r="A12" s="36">
        <v>1</v>
      </c>
      <c r="B12" s="36" t="s">
        <v>751</v>
      </c>
      <c r="C12" s="36" t="s">
        <v>914</v>
      </c>
      <c r="D12" s="36"/>
      <c r="E12" s="36"/>
      <c r="F12" s="36"/>
    </row>
    <row r="13" spans="1:6" x14ac:dyDescent="0.35">
      <c r="A13" s="38">
        <v>2</v>
      </c>
      <c r="B13" s="38" t="s">
        <v>18</v>
      </c>
      <c r="C13" s="38" t="s">
        <v>915</v>
      </c>
      <c r="D13" s="38"/>
      <c r="E13" s="38"/>
      <c r="F13" s="38"/>
    </row>
    <row r="14" spans="1:6" x14ac:dyDescent="0.35">
      <c r="A14" s="36">
        <v>3</v>
      </c>
      <c r="B14" s="36" t="s">
        <v>753</v>
      </c>
      <c r="C14" s="36"/>
      <c r="D14" s="36"/>
      <c r="E14" s="36"/>
      <c r="F14" s="36"/>
    </row>
    <row r="15" spans="1:6" x14ac:dyDescent="0.35">
      <c r="A15" s="38">
        <v>4</v>
      </c>
      <c r="B15" s="38" t="s">
        <v>754</v>
      </c>
      <c r="C15" s="38" t="s">
        <v>755</v>
      </c>
      <c r="D15" s="38"/>
      <c r="E15" s="38"/>
      <c r="F15" s="38"/>
    </row>
    <row r="16" spans="1:6" x14ac:dyDescent="0.35">
      <c r="A16" s="36">
        <v>5</v>
      </c>
      <c r="B16" s="36" t="s">
        <v>114</v>
      </c>
      <c r="C16" s="36" t="s">
        <v>755</v>
      </c>
      <c r="D16" s="36"/>
      <c r="E16" s="36"/>
      <c r="F16" s="36"/>
    </row>
    <row r="17" spans="1:6" ht="17" customHeight="1" x14ac:dyDescent="0.35">
      <c r="A17" s="38">
        <v>6</v>
      </c>
      <c r="B17" s="38" t="s">
        <v>756</v>
      </c>
      <c r="C17" s="38" t="s">
        <v>757</v>
      </c>
      <c r="D17" s="38"/>
      <c r="E17" s="38"/>
      <c r="F17" s="38"/>
    </row>
    <row r="18" spans="1:6" ht="24" x14ac:dyDescent="0.35">
      <c r="A18" s="36">
        <v>7</v>
      </c>
      <c r="B18" s="36" t="s">
        <v>758</v>
      </c>
      <c r="C18" s="36" t="s">
        <v>759</v>
      </c>
      <c r="D18" s="36"/>
      <c r="E18" s="36"/>
      <c r="F18" s="36"/>
    </row>
    <row r="19" spans="1:6" x14ac:dyDescent="0.35">
      <c r="A19" s="38">
        <v>8</v>
      </c>
      <c r="B19" s="38" t="s">
        <v>113</v>
      </c>
      <c r="C19" s="38" t="s">
        <v>760</v>
      </c>
      <c r="D19" s="38"/>
      <c r="E19" s="38"/>
      <c r="F19" s="38"/>
    </row>
    <row r="20" spans="1:6" x14ac:dyDescent="0.35">
      <c r="A20" s="36">
        <v>9</v>
      </c>
      <c r="B20" s="36" t="s">
        <v>761</v>
      </c>
      <c r="C20" s="36" t="s">
        <v>760</v>
      </c>
      <c r="D20" s="36"/>
      <c r="E20" s="36"/>
      <c r="F20" s="36"/>
    </row>
    <row r="21" spans="1:6" ht="24" x14ac:dyDescent="0.35">
      <c r="A21" s="38">
        <v>10</v>
      </c>
      <c r="B21" s="38" t="s">
        <v>762</v>
      </c>
      <c r="C21" s="38" t="s">
        <v>760</v>
      </c>
      <c r="D21" s="38"/>
      <c r="E21" s="38"/>
      <c r="F21" s="38"/>
    </row>
    <row r="22" spans="1:6" x14ac:dyDescent="0.35">
      <c r="A22" s="36">
        <v>11</v>
      </c>
      <c r="B22" s="36" t="s">
        <v>763</v>
      </c>
      <c r="C22" s="36" t="s">
        <v>764</v>
      </c>
      <c r="D22" s="36"/>
      <c r="E22" s="36"/>
      <c r="F22" s="36"/>
    </row>
    <row r="23" spans="1:6" x14ac:dyDescent="0.35">
      <c r="A23" s="38">
        <v>12</v>
      </c>
      <c r="B23" s="38" t="s">
        <v>765</v>
      </c>
      <c r="C23" s="38" t="s">
        <v>757</v>
      </c>
      <c r="D23" s="38"/>
      <c r="E23" s="38"/>
      <c r="F23" s="38"/>
    </row>
    <row r="24" spans="1:6" x14ac:dyDescent="0.35">
      <c r="A24" s="36">
        <v>13</v>
      </c>
      <c r="B24" s="36" t="s">
        <v>766</v>
      </c>
      <c r="C24" s="36" t="s">
        <v>757</v>
      </c>
      <c r="D24" s="36"/>
      <c r="E24" s="36"/>
      <c r="F24" s="36"/>
    </row>
    <row r="25" spans="1:6" x14ac:dyDescent="0.35">
      <c r="A25" s="38">
        <v>14</v>
      </c>
      <c r="B25" s="38" t="s">
        <v>767</v>
      </c>
      <c r="C25" s="38" t="s">
        <v>768</v>
      </c>
      <c r="D25" s="38"/>
      <c r="E25" s="38"/>
      <c r="F25" s="38"/>
    </row>
    <row r="26" spans="1:6" x14ac:dyDescent="0.35">
      <c r="A26" s="36">
        <v>15</v>
      </c>
      <c r="B26" s="36" t="s">
        <v>769</v>
      </c>
      <c r="C26" s="36" t="s">
        <v>770</v>
      </c>
      <c r="D26" s="36"/>
      <c r="E26" s="36"/>
      <c r="F26" s="36"/>
    </row>
    <row r="27" spans="1:6" x14ac:dyDescent="0.35">
      <c r="A27" s="38">
        <v>16</v>
      </c>
      <c r="B27" s="38" t="s">
        <v>771</v>
      </c>
      <c r="C27" s="38" t="s">
        <v>772</v>
      </c>
      <c r="D27" s="38"/>
      <c r="E27" s="38"/>
      <c r="F27" s="38"/>
    </row>
    <row r="28" spans="1:6" ht="24" x14ac:dyDescent="0.35">
      <c r="A28" s="36">
        <v>17</v>
      </c>
      <c r="B28" s="36" t="s">
        <v>773</v>
      </c>
      <c r="C28" s="36" t="s">
        <v>101</v>
      </c>
      <c r="D28" s="36"/>
      <c r="E28" s="36"/>
      <c r="F28" s="36"/>
    </row>
    <row r="29" spans="1:6" x14ac:dyDescent="0.35">
      <c r="A29" s="38">
        <v>18</v>
      </c>
      <c r="B29" s="38" t="s">
        <v>774</v>
      </c>
      <c r="C29" s="38" t="s">
        <v>101</v>
      </c>
      <c r="D29" s="38"/>
      <c r="E29" s="38"/>
      <c r="F29" s="38"/>
    </row>
    <row r="30" spans="1:6" x14ac:dyDescent="0.35">
      <c r="A30" s="36">
        <v>19</v>
      </c>
      <c r="B30" s="36" t="s">
        <v>775</v>
      </c>
      <c r="C30" s="36" t="s">
        <v>101</v>
      </c>
      <c r="D30" s="36"/>
      <c r="E30" s="36"/>
      <c r="F30" s="36"/>
    </row>
    <row r="31" spans="1:6" ht="48" x14ac:dyDescent="0.35">
      <c r="A31" s="38">
        <v>20</v>
      </c>
      <c r="B31" s="38" t="s">
        <v>776</v>
      </c>
      <c r="C31" s="38" t="s">
        <v>777</v>
      </c>
      <c r="D31" s="38"/>
      <c r="E31" s="38"/>
      <c r="F31" s="38"/>
    </row>
    <row r="32" spans="1:6" x14ac:dyDescent="0.35">
      <c r="A32" s="36">
        <v>21</v>
      </c>
      <c r="B32" s="36" t="s">
        <v>62</v>
      </c>
      <c r="C32" s="36"/>
      <c r="D32" s="36"/>
      <c r="E32" s="36"/>
      <c r="F32" s="36"/>
    </row>
    <row r="33" spans="1:6" x14ac:dyDescent="0.35">
      <c r="A33" s="38">
        <v>22</v>
      </c>
      <c r="B33" s="38" t="s">
        <v>778</v>
      </c>
      <c r="C33" s="38"/>
      <c r="D33" s="38"/>
      <c r="E33" s="38"/>
      <c r="F33" s="38"/>
    </row>
    <row r="34" spans="1:6" x14ac:dyDescent="0.35">
      <c r="A34" s="36">
        <v>23</v>
      </c>
      <c r="B34" s="36" t="s">
        <v>779</v>
      </c>
      <c r="C34" s="36"/>
      <c r="D34" s="36"/>
      <c r="E34" s="36"/>
      <c r="F34" s="36"/>
    </row>
    <row r="35" spans="1:6" x14ac:dyDescent="0.35">
      <c r="A35" s="38">
        <v>24</v>
      </c>
      <c r="B35" s="38" t="s">
        <v>780</v>
      </c>
      <c r="C35" s="38"/>
      <c r="D35" s="38"/>
      <c r="E35" s="38"/>
      <c r="F35" s="38"/>
    </row>
    <row r="36" spans="1:6" x14ac:dyDescent="0.35">
      <c r="A36" s="36">
        <v>25</v>
      </c>
      <c r="B36" s="36" t="s">
        <v>781</v>
      </c>
      <c r="C36" s="36"/>
      <c r="D36" s="36"/>
      <c r="E36" s="36"/>
      <c r="F36" s="36"/>
    </row>
    <row r="37" spans="1:6" ht="24" x14ac:dyDescent="0.35">
      <c r="A37" s="38">
        <v>26</v>
      </c>
      <c r="B37" s="38" t="s">
        <v>782</v>
      </c>
      <c r="C37" s="38"/>
      <c r="D37" s="38"/>
      <c r="E37" s="38"/>
      <c r="F37" s="38"/>
    </row>
    <row r="38" spans="1:6" ht="24" x14ac:dyDescent="0.35">
      <c r="A38" s="36">
        <v>27</v>
      </c>
      <c r="B38" s="36" t="s">
        <v>783</v>
      </c>
      <c r="C38" s="36"/>
      <c r="D38" s="36"/>
      <c r="E38" s="36"/>
      <c r="F38" s="36"/>
    </row>
    <row r="39" spans="1:6" ht="36" x14ac:dyDescent="0.35">
      <c r="A39" s="38">
        <v>28</v>
      </c>
      <c r="B39" s="38" t="s">
        <v>784</v>
      </c>
      <c r="C39" s="38"/>
      <c r="D39" s="38"/>
      <c r="E39" s="38"/>
      <c r="F39" s="38"/>
    </row>
    <row r="40" spans="1:6" ht="24" x14ac:dyDescent="0.35">
      <c r="A40" s="36">
        <v>29</v>
      </c>
      <c r="B40" s="36" t="s">
        <v>785</v>
      </c>
      <c r="C40" s="36"/>
      <c r="D40" s="36"/>
      <c r="E40" s="36"/>
      <c r="F40" s="36"/>
    </row>
    <row r="41" spans="1:6" ht="24" x14ac:dyDescent="0.35">
      <c r="A41" s="38">
        <v>30</v>
      </c>
      <c r="B41" s="38" t="s">
        <v>786</v>
      </c>
      <c r="C41" s="38"/>
      <c r="D41" s="38"/>
      <c r="E41" s="38"/>
      <c r="F41" s="38"/>
    </row>
    <row r="42" spans="1:6" x14ac:dyDescent="0.35">
      <c r="A42" s="36">
        <v>31</v>
      </c>
      <c r="B42" s="36" t="s">
        <v>787</v>
      </c>
      <c r="C42" s="36"/>
      <c r="D42" s="36"/>
      <c r="E42" s="36"/>
      <c r="F42" s="36"/>
    </row>
    <row r="43" spans="1:6" x14ac:dyDescent="0.35">
      <c r="A43" s="38">
        <v>32</v>
      </c>
      <c r="B43" s="38" t="s">
        <v>788</v>
      </c>
      <c r="C43" s="38"/>
      <c r="D43" s="38"/>
      <c r="E43" s="38"/>
      <c r="F43" s="38"/>
    </row>
    <row r="44" spans="1:6" ht="24" x14ac:dyDescent="0.35">
      <c r="A44" s="36">
        <v>33</v>
      </c>
      <c r="B44" s="36" t="s">
        <v>789</v>
      </c>
      <c r="C44" s="36" t="s">
        <v>117</v>
      </c>
      <c r="D44" s="36"/>
      <c r="E44" s="36"/>
      <c r="F44" s="36"/>
    </row>
    <row r="45" spans="1:6" x14ac:dyDescent="0.35">
      <c r="A45" s="38">
        <v>34</v>
      </c>
      <c r="B45" s="38" t="s">
        <v>790</v>
      </c>
      <c r="C45" s="38"/>
      <c r="D45" s="38"/>
      <c r="E45" s="38"/>
      <c r="F45" s="38"/>
    </row>
    <row r="46" spans="1:6" x14ac:dyDescent="0.35">
      <c r="A46" s="36">
        <v>35</v>
      </c>
      <c r="B46" s="36" t="s">
        <v>791</v>
      </c>
      <c r="C46" s="36"/>
      <c r="D46" s="36"/>
      <c r="E46" s="36"/>
      <c r="F46" s="36"/>
    </row>
    <row r="47" spans="1:6" ht="24" x14ac:dyDescent="0.35">
      <c r="A47" s="38">
        <v>36</v>
      </c>
      <c r="B47" s="38" t="s">
        <v>792</v>
      </c>
      <c r="C47" s="38"/>
      <c r="D47" s="38"/>
      <c r="E47" s="38"/>
      <c r="F47" s="38"/>
    </row>
    <row r="48" spans="1:6" x14ac:dyDescent="0.35">
      <c r="A48" s="36">
        <v>37</v>
      </c>
      <c r="B48" s="36" t="s">
        <v>793</v>
      </c>
      <c r="C48" s="36"/>
      <c r="D48" s="36"/>
      <c r="E48" s="36"/>
      <c r="F48" s="36"/>
    </row>
    <row r="49" spans="1:6" x14ac:dyDescent="0.35">
      <c r="A49" s="38">
        <v>38</v>
      </c>
      <c r="B49" s="38" t="s">
        <v>794</v>
      </c>
      <c r="C49" s="38" t="s">
        <v>117</v>
      </c>
      <c r="D49" s="38"/>
      <c r="E49" s="38"/>
      <c r="F49" s="38"/>
    </row>
    <row r="50" spans="1:6" x14ac:dyDescent="0.35">
      <c r="A50" s="36">
        <v>39</v>
      </c>
      <c r="B50" s="36" t="s">
        <v>916</v>
      </c>
      <c r="C50" s="36"/>
      <c r="D50" s="36"/>
      <c r="E50" s="36"/>
      <c r="F50" s="36"/>
    </row>
    <row r="51" spans="1:6" x14ac:dyDescent="0.35">
      <c r="A51" s="38">
        <v>40</v>
      </c>
      <c r="B51" s="38" t="s">
        <v>796</v>
      </c>
      <c r="C51" s="38"/>
      <c r="D51" s="38"/>
      <c r="E51" s="38"/>
      <c r="F51" s="38"/>
    </row>
    <row r="52" spans="1:6" ht="36" x14ac:dyDescent="0.35">
      <c r="A52" s="36">
        <v>41</v>
      </c>
      <c r="B52" s="36" t="s">
        <v>797</v>
      </c>
      <c r="C52" s="36"/>
      <c r="D52" s="36"/>
      <c r="E52" s="36"/>
      <c r="F52" s="36"/>
    </row>
    <row r="53" spans="1:6" ht="36" x14ac:dyDescent="0.35">
      <c r="A53" s="38">
        <v>42</v>
      </c>
      <c r="B53" s="38" t="s">
        <v>798</v>
      </c>
      <c r="C53" s="38"/>
      <c r="D53" s="38"/>
      <c r="E53" s="38"/>
      <c r="F53" s="38"/>
    </row>
    <row r="54" spans="1:6" ht="24" x14ac:dyDescent="0.35">
      <c r="A54" s="36">
        <v>43</v>
      </c>
      <c r="B54" s="36" t="s">
        <v>799</v>
      </c>
      <c r="C54" s="36"/>
      <c r="D54" s="36"/>
      <c r="E54" s="36"/>
      <c r="F54" s="36"/>
    </row>
    <row r="55" spans="1:6" x14ac:dyDescent="0.35">
      <c r="A55" s="38">
        <v>44</v>
      </c>
      <c r="B55" s="38" t="s">
        <v>800</v>
      </c>
      <c r="C55" s="38" t="s">
        <v>104</v>
      </c>
      <c r="D55" s="38"/>
      <c r="E55" s="38"/>
      <c r="F55" s="38"/>
    </row>
    <row r="56" spans="1:6" x14ac:dyDescent="0.35">
      <c r="A56" s="36">
        <v>45</v>
      </c>
      <c r="B56" s="36" t="s">
        <v>801</v>
      </c>
      <c r="C56" s="36" t="s">
        <v>117</v>
      </c>
      <c r="D56" s="36"/>
      <c r="E56" s="36"/>
      <c r="F56" s="36"/>
    </row>
    <row r="57" spans="1:6" ht="48" x14ac:dyDescent="0.35">
      <c r="A57" s="38">
        <v>46</v>
      </c>
      <c r="B57" s="38" t="s">
        <v>802</v>
      </c>
      <c r="C57" s="38"/>
      <c r="D57" s="38"/>
      <c r="E57" s="38"/>
      <c r="F57" s="38"/>
    </row>
    <row r="58" spans="1:6" x14ac:dyDescent="0.35">
      <c r="A58" s="36">
        <v>47</v>
      </c>
      <c r="B58" s="36" t="s">
        <v>917</v>
      </c>
      <c r="C58" s="36"/>
      <c r="D58" s="36"/>
      <c r="E58" s="36"/>
      <c r="F58" s="36"/>
    </row>
    <row r="59" spans="1:6" ht="36" x14ac:dyDescent="0.35">
      <c r="A59" s="38">
        <v>48</v>
      </c>
      <c r="B59" s="38" t="s">
        <v>918</v>
      </c>
      <c r="C59" s="38"/>
      <c r="D59" s="38"/>
      <c r="E59" s="38"/>
      <c r="F59" s="38"/>
    </row>
    <row r="60" spans="1:6" x14ac:dyDescent="0.35">
      <c r="A60" s="36">
        <v>49</v>
      </c>
      <c r="B60" s="36" t="s">
        <v>803</v>
      </c>
      <c r="C60" s="36"/>
      <c r="D60" s="36"/>
      <c r="E60" s="36"/>
      <c r="F60" s="36"/>
    </row>
    <row r="61" spans="1:6" ht="48" x14ac:dyDescent="0.35">
      <c r="A61" s="38">
        <v>50</v>
      </c>
      <c r="B61" s="38" t="s">
        <v>804</v>
      </c>
      <c r="C61" s="38"/>
      <c r="D61" s="38"/>
      <c r="E61" s="38"/>
      <c r="F61" s="38"/>
    </row>
    <row r="62" spans="1:6" ht="24" x14ac:dyDescent="0.35">
      <c r="A62" s="36">
        <v>51</v>
      </c>
      <c r="B62" s="36" t="s">
        <v>805</v>
      </c>
      <c r="C62" s="36"/>
      <c r="D62" s="36"/>
      <c r="E62" s="36"/>
      <c r="F62" s="36"/>
    </row>
    <row r="63" spans="1:6" x14ac:dyDescent="0.35">
      <c r="A63" s="38">
        <v>52</v>
      </c>
      <c r="B63" s="38" t="s">
        <v>806</v>
      </c>
      <c r="C63" s="38"/>
      <c r="D63" s="38"/>
      <c r="E63" s="38"/>
      <c r="F63" s="38"/>
    </row>
    <row r="64" spans="1:6" x14ac:dyDescent="0.35">
      <c r="A64" s="36">
        <v>53</v>
      </c>
      <c r="B64" s="36" t="s">
        <v>807</v>
      </c>
      <c r="C64" s="36"/>
      <c r="D64" s="36"/>
      <c r="E64" s="36"/>
      <c r="F64" s="36"/>
    </row>
    <row r="65" spans="1:6" x14ac:dyDescent="0.35">
      <c r="A65" s="38">
        <v>54</v>
      </c>
      <c r="B65" s="38" t="s">
        <v>919</v>
      </c>
      <c r="C65" s="38"/>
      <c r="D65" s="38"/>
      <c r="E65" s="38"/>
      <c r="F65" s="38"/>
    </row>
    <row r="66" spans="1:6" ht="24" x14ac:dyDescent="0.35">
      <c r="A66" s="36">
        <v>55</v>
      </c>
      <c r="B66" s="36" t="s">
        <v>809</v>
      </c>
      <c r="C66" s="36"/>
      <c r="D66" s="36"/>
      <c r="E66" s="36"/>
      <c r="F66" s="36"/>
    </row>
    <row r="67" spans="1:6" x14ac:dyDescent="0.35">
      <c r="A67" s="38">
        <v>56</v>
      </c>
      <c r="B67" s="38" t="s">
        <v>810</v>
      </c>
      <c r="C67" s="38"/>
      <c r="D67" s="38"/>
      <c r="E67" s="38"/>
      <c r="F67" s="38"/>
    </row>
    <row r="68" spans="1:6" ht="24" x14ac:dyDescent="0.35">
      <c r="A68" s="36">
        <v>57</v>
      </c>
      <c r="B68" s="36" t="s">
        <v>811</v>
      </c>
      <c r="C68" s="36"/>
      <c r="D68" s="36"/>
      <c r="E68" s="36"/>
      <c r="F68" s="36"/>
    </row>
    <row r="69" spans="1:6" ht="36" x14ac:dyDescent="0.35">
      <c r="A69" s="38">
        <v>58</v>
      </c>
      <c r="B69" s="38" t="s">
        <v>812</v>
      </c>
      <c r="C69" s="38"/>
      <c r="D69" s="38"/>
      <c r="E69" s="38"/>
      <c r="F69" s="38"/>
    </row>
    <row r="70" spans="1:6" x14ac:dyDescent="0.35">
      <c r="A70" s="36">
        <v>59</v>
      </c>
      <c r="B70" s="36" t="s">
        <v>107</v>
      </c>
      <c r="C70" s="36"/>
      <c r="D70" s="36"/>
      <c r="E70" s="36"/>
      <c r="F70" s="36"/>
    </row>
    <row r="71" spans="1:6" ht="36" x14ac:dyDescent="0.35">
      <c r="A71" s="38">
        <v>60</v>
      </c>
      <c r="B71" s="38" t="s">
        <v>813</v>
      </c>
      <c r="C71" s="38"/>
      <c r="D71" s="38"/>
      <c r="E71" s="38"/>
      <c r="F71" s="38"/>
    </row>
    <row r="72" spans="1:6" x14ac:dyDescent="0.35">
      <c r="A72" s="36">
        <v>61</v>
      </c>
      <c r="B72" s="36" t="s">
        <v>814</v>
      </c>
      <c r="C72" s="36"/>
      <c r="D72" s="36"/>
      <c r="E72" s="36"/>
      <c r="F72" s="36"/>
    </row>
    <row r="73" spans="1:6" x14ac:dyDescent="0.35">
      <c r="A73" s="38">
        <v>62</v>
      </c>
      <c r="B73" s="38" t="s">
        <v>815</v>
      </c>
      <c r="C73" s="38"/>
      <c r="D73" s="38"/>
      <c r="E73" s="38"/>
      <c r="F73" s="38"/>
    </row>
    <row r="74" spans="1:6" ht="48" x14ac:dyDescent="0.35">
      <c r="A74" s="36">
        <v>63</v>
      </c>
      <c r="B74" s="36" t="s">
        <v>816</v>
      </c>
      <c r="C74" s="36"/>
      <c r="D74" s="36"/>
      <c r="E74" s="36"/>
      <c r="F74" s="36"/>
    </row>
    <row r="75" spans="1:6" ht="36" x14ac:dyDescent="0.35">
      <c r="A75" s="38">
        <v>64</v>
      </c>
      <c r="B75" s="38" t="s">
        <v>817</v>
      </c>
      <c r="C75" s="38"/>
      <c r="D75" s="38"/>
      <c r="E75" s="38"/>
      <c r="F75" s="38"/>
    </row>
    <row r="76" spans="1:6" ht="24" x14ac:dyDescent="0.35">
      <c r="A76" s="36">
        <v>65</v>
      </c>
      <c r="B76" s="36" t="s">
        <v>818</v>
      </c>
      <c r="C76" s="36"/>
      <c r="D76" s="36"/>
      <c r="E76" s="36"/>
      <c r="F76" s="36"/>
    </row>
    <row r="77" spans="1:6" x14ac:dyDescent="0.35">
      <c r="A77" s="38">
        <v>66</v>
      </c>
      <c r="B77" s="38" t="s">
        <v>819</v>
      </c>
      <c r="C77" s="38" t="s">
        <v>117</v>
      </c>
      <c r="D77" s="38"/>
      <c r="E77" s="38"/>
      <c r="F77" s="38"/>
    </row>
    <row r="78" spans="1:6" x14ac:dyDescent="0.35">
      <c r="A78" s="36">
        <v>67</v>
      </c>
      <c r="B78" s="36" t="s">
        <v>820</v>
      </c>
      <c r="C78" s="36"/>
      <c r="D78" s="36"/>
      <c r="E78" s="36"/>
      <c r="F78" s="36"/>
    </row>
    <row r="79" spans="1:6" ht="36" x14ac:dyDescent="0.35">
      <c r="A79" s="38">
        <v>68</v>
      </c>
      <c r="B79" s="38" t="s">
        <v>920</v>
      </c>
      <c r="C79" s="38"/>
      <c r="D79" s="38"/>
      <c r="E79" s="38"/>
      <c r="F79" s="38"/>
    </row>
    <row r="80" spans="1:6" x14ac:dyDescent="0.35">
      <c r="A80" s="36">
        <v>69</v>
      </c>
      <c r="B80" s="36" t="s">
        <v>821</v>
      </c>
      <c r="C80" s="36"/>
      <c r="D80" s="36"/>
      <c r="E80" s="36"/>
      <c r="F80" s="36"/>
    </row>
    <row r="81" spans="1:6" x14ac:dyDescent="0.35">
      <c r="A81" s="38">
        <v>70</v>
      </c>
      <c r="B81" s="38" t="s">
        <v>822</v>
      </c>
      <c r="C81" s="38"/>
      <c r="D81" s="38"/>
      <c r="E81" s="38"/>
      <c r="F81" s="38"/>
    </row>
    <row r="82" spans="1:6" x14ac:dyDescent="0.35">
      <c r="A82" s="36">
        <v>71</v>
      </c>
      <c r="B82" s="36" t="s">
        <v>823</v>
      </c>
      <c r="C82" s="36"/>
      <c r="D82" s="36"/>
      <c r="E82" s="36"/>
      <c r="F82" s="36"/>
    </row>
    <row r="83" spans="1:6" x14ac:dyDescent="0.35">
      <c r="A83" s="38">
        <v>72</v>
      </c>
      <c r="B83" s="38" t="s">
        <v>824</v>
      </c>
      <c r="C83" s="38"/>
      <c r="D83" s="38"/>
      <c r="E83" s="38"/>
      <c r="F83" s="38"/>
    </row>
    <row r="84" spans="1:6" x14ac:dyDescent="0.35">
      <c r="A84" s="36">
        <v>73</v>
      </c>
      <c r="B84" s="36" t="s">
        <v>825</v>
      </c>
      <c r="C84" s="36"/>
      <c r="D84" s="36"/>
      <c r="E84" s="36"/>
      <c r="F84" s="36"/>
    </row>
    <row r="85" spans="1:6" x14ac:dyDescent="0.35">
      <c r="A85" s="38">
        <v>74</v>
      </c>
      <c r="B85" s="38" t="s">
        <v>826</v>
      </c>
      <c r="C85" s="38"/>
      <c r="D85" s="38"/>
      <c r="E85" s="38"/>
      <c r="F85" s="38"/>
    </row>
    <row r="86" spans="1:6" x14ac:dyDescent="0.35">
      <c r="A86" s="36">
        <v>75</v>
      </c>
      <c r="B86" s="36" t="s">
        <v>827</v>
      </c>
      <c r="C86" s="36"/>
      <c r="D86" s="36"/>
      <c r="E86" s="36"/>
      <c r="F86" s="36"/>
    </row>
    <row r="87" spans="1:6" ht="24" x14ac:dyDescent="0.35">
      <c r="A87" s="38">
        <v>76</v>
      </c>
      <c r="B87" s="38" t="s">
        <v>828</v>
      </c>
      <c r="C87" s="38"/>
      <c r="D87" s="38"/>
      <c r="E87" s="38"/>
      <c r="F87" s="38"/>
    </row>
    <row r="88" spans="1:6" x14ac:dyDescent="0.35">
      <c r="A88" s="36">
        <v>77</v>
      </c>
      <c r="B88" s="36" t="s">
        <v>829</v>
      </c>
      <c r="C88" s="36"/>
      <c r="D88" s="36"/>
      <c r="E88" s="36"/>
      <c r="F88" s="36"/>
    </row>
    <row r="89" spans="1:6" x14ac:dyDescent="0.35">
      <c r="A89" s="38">
        <v>78</v>
      </c>
      <c r="B89" s="38" t="s">
        <v>830</v>
      </c>
      <c r="C89" s="38"/>
      <c r="D89" s="38"/>
      <c r="E89" s="38"/>
      <c r="F89" s="38"/>
    </row>
    <row r="90" spans="1:6" x14ac:dyDescent="0.35">
      <c r="A90" s="36">
        <v>79</v>
      </c>
      <c r="B90" s="36" t="s">
        <v>831</v>
      </c>
      <c r="C90" s="36"/>
      <c r="D90" s="36"/>
      <c r="E90" s="36"/>
      <c r="F90" s="36"/>
    </row>
    <row r="91" spans="1:6" x14ac:dyDescent="0.35">
      <c r="A91" s="38">
        <v>80</v>
      </c>
      <c r="B91" s="38" t="s">
        <v>832</v>
      </c>
      <c r="C91" s="38"/>
      <c r="D91" s="38"/>
      <c r="E91" s="38"/>
      <c r="F91" s="38"/>
    </row>
    <row r="92" spans="1:6" x14ac:dyDescent="0.35">
      <c r="A92" s="36">
        <v>81</v>
      </c>
      <c r="B92" s="36" t="s">
        <v>833</v>
      </c>
      <c r="C92" s="36"/>
      <c r="D92" s="36"/>
      <c r="E92" s="36"/>
      <c r="F92" s="36"/>
    </row>
    <row r="93" spans="1:6" x14ac:dyDescent="0.35">
      <c r="A93" s="38">
        <v>82</v>
      </c>
      <c r="B93" s="38" t="s">
        <v>778</v>
      </c>
      <c r="C93" s="38"/>
      <c r="D93" s="38"/>
      <c r="E93" s="38"/>
      <c r="F93" s="38"/>
    </row>
    <row r="94" spans="1:6" x14ac:dyDescent="0.35">
      <c r="A94" s="36">
        <v>83</v>
      </c>
      <c r="B94" s="36" t="s">
        <v>834</v>
      </c>
      <c r="C94" s="36"/>
      <c r="D94" s="36"/>
      <c r="E94" s="36"/>
      <c r="F94" s="36"/>
    </row>
    <row r="95" spans="1:6" x14ac:dyDescent="0.35">
      <c r="A95" s="38">
        <v>84</v>
      </c>
      <c r="B95" s="38" t="s">
        <v>835</v>
      </c>
      <c r="C95" s="38" t="s">
        <v>117</v>
      </c>
      <c r="D95" s="38"/>
      <c r="E95" s="38"/>
      <c r="F95" s="38"/>
    </row>
    <row r="96" spans="1:6" x14ac:dyDescent="0.35">
      <c r="A96" s="36">
        <v>85</v>
      </c>
      <c r="B96" s="36" t="s">
        <v>836</v>
      </c>
      <c r="C96" s="36"/>
      <c r="D96" s="36"/>
      <c r="E96" s="36"/>
      <c r="F96" s="36"/>
    </row>
    <row r="97" spans="1:6" x14ac:dyDescent="0.35">
      <c r="A97" s="38">
        <v>86</v>
      </c>
      <c r="B97" s="38" t="s">
        <v>837</v>
      </c>
      <c r="C97" s="38"/>
      <c r="D97" s="38"/>
      <c r="E97" s="38"/>
      <c r="F97" s="38"/>
    </row>
    <row r="98" spans="1:6" x14ac:dyDescent="0.35">
      <c r="A98" s="36">
        <v>87</v>
      </c>
      <c r="B98" s="36" t="s">
        <v>838</v>
      </c>
      <c r="C98" s="36"/>
      <c r="D98" s="36"/>
      <c r="E98" s="36"/>
      <c r="F98" s="36"/>
    </row>
    <row r="99" spans="1:6" ht="84" x14ac:dyDescent="0.35">
      <c r="A99" s="38">
        <v>88</v>
      </c>
      <c r="B99" s="38" t="s">
        <v>839</v>
      </c>
      <c r="C99" s="38"/>
      <c r="D99" s="38"/>
      <c r="E99" s="38"/>
      <c r="F99" s="38"/>
    </row>
    <row r="100" spans="1:6" ht="48" x14ac:dyDescent="0.35">
      <c r="A100" s="36">
        <v>89</v>
      </c>
      <c r="B100" s="36" t="s">
        <v>840</v>
      </c>
      <c r="C100" s="36"/>
      <c r="D100" s="36"/>
      <c r="E100" s="36"/>
      <c r="F100" s="36"/>
    </row>
    <row r="101" spans="1:6" ht="24" x14ac:dyDescent="0.35">
      <c r="A101" s="38">
        <v>90</v>
      </c>
      <c r="B101" s="38" t="s">
        <v>841</v>
      </c>
      <c r="C101" s="38"/>
      <c r="D101" s="38"/>
      <c r="E101" s="38"/>
      <c r="F101" s="38"/>
    </row>
    <row r="102" spans="1:6" ht="36" x14ac:dyDescent="0.35">
      <c r="A102" s="36">
        <v>91</v>
      </c>
      <c r="B102" s="36" t="s">
        <v>842</v>
      </c>
      <c r="C102" s="36" t="s">
        <v>117</v>
      </c>
      <c r="D102" s="36"/>
      <c r="E102" s="36"/>
      <c r="F102" s="36"/>
    </row>
    <row r="103" spans="1:6" ht="36" x14ac:dyDescent="0.35">
      <c r="A103" s="38">
        <v>92</v>
      </c>
      <c r="B103" s="38" t="s">
        <v>843</v>
      </c>
      <c r="C103" s="38"/>
      <c r="D103" s="38"/>
      <c r="E103" s="38"/>
      <c r="F103" s="38"/>
    </row>
    <row r="104" spans="1:6" ht="24" x14ac:dyDescent="0.35">
      <c r="A104" s="36">
        <v>93</v>
      </c>
      <c r="B104" s="36" t="s">
        <v>844</v>
      </c>
      <c r="C104" s="36"/>
      <c r="D104" s="36"/>
      <c r="E104" s="36"/>
      <c r="F104" s="36"/>
    </row>
    <row r="105" spans="1:6" ht="36" x14ac:dyDescent="0.35">
      <c r="A105" s="38">
        <v>94</v>
      </c>
      <c r="B105" s="38" t="s">
        <v>845</v>
      </c>
      <c r="C105" s="38"/>
      <c r="D105" s="38"/>
      <c r="E105" s="38"/>
      <c r="F105" s="38"/>
    </row>
    <row r="106" spans="1:6" ht="84" x14ac:dyDescent="0.35">
      <c r="A106" s="36">
        <v>95</v>
      </c>
      <c r="B106" s="36" t="s">
        <v>846</v>
      </c>
      <c r="C106" s="36"/>
      <c r="D106" s="36"/>
      <c r="E106" s="36"/>
      <c r="F106" s="36"/>
    </row>
    <row r="107" spans="1:6" ht="36" x14ac:dyDescent="0.35">
      <c r="A107" s="38">
        <v>96</v>
      </c>
      <c r="B107" s="38" t="s">
        <v>847</v>
      </c>
      <c r="C107" s="38"/>
      <c r="D107" s="38"/>
      <c r="E107" s="38"/>
      <c r="F107" s="38"/>
    </row>
    <row r="108" spans="1:6" ht="24" x14ac:dyDescent="0.35">
      <c r="A108" s="36">
        <v>97</v>
      </c>
      <c r="B108" s="36" t="s">
        <v>848</v>
      </c>
      <c r="C108" s="36"/>
      <c r="D108" s="36"/>
      <c r="E108" s="36"/>
      <c r="F108" s="36"/>
    </row>
    <row r="109" spans="1:6" ht="24" x14ac:dyDescent="0.35">
      <c r="A109" s="38">
        <v>98</v>
      </c>
      <c r="B109" s="38" t="s">
        <v>849</v>
      </c>
      <c r="C109" s="38"/>
      <c r="D109" s="38"/>
      <c r="E109" s="38"/>
      <c r="F109" s="38"/>
    </row>
    <row r="110" spans="1:6" x14ac:dyDescent="0.35">
      <c r="A110" s="36">
        <v>99</v>
      </c>
      <c r="B110" s="36" t="s">
        <v>850</v>
      </c>
      <c r="C110" s="36"/>
      <c r="D110" s="36"/>
      <c r="E110" s="36"/>
      <c r="F110" s="36"/>
    </row>
    <row r="111" spans="1:6" ht="24" x14ac:dyDescent="0.35">
      <c r="A111" s="38">
        <v>100</v>
      </c>
      <c r="B111" s="38" t="s">
        <v>851</v>
      </c>
      <c r="C111" s="38"/>
      <c r="D111" s="38"/>
      <c r="E111" s="38"/>
      <c r="F111" s="38"/>
    </row>
    <row r="112" spans="1:6" ht="24" x14ac:dyDescent="0.35">
      <c r="A112" s="36">
        <v>101</v>
      </c>
      <c r="B112" s="36" t="s">
        <v>1894</v>
      </c>
      <c r="C112" s="36" t="s">
        <v>1893</v>
      </c>
      <c r="D112" s="36"/>
      <c r="E112" s="36"/>
      <c r="F112" s="36"/>
    </row>
    <row r="113" spans="1:6" ht="24" x14ac:dyDescent="0.35">
      <c r="A113" s="38">
        <v>102</v>
      </c>
      <c r="B113" s="38" t="s">
        <v>2087</v>
      </c>
      <c r="C113" s="38" t="s">
        <v>2081</v>
      </c>
      <c r="D113" s="38"/>
      <c r="E113" s="38"/>
      <c r="F113" s="38"/>
    </row>
    <row r="114" spans="1:6" ht="24" x14ac:dyDescent="0.35">
      <c r="A114" s="36">
        <v>103</v>
      </c>
      <c r="B114" s="36" t="s">
        <v>2087</v>
      </c>
      <c r="C114" s="36" t="s">
        <v>2082</v>
      </c>
      <c r="D114" s="36"/>
      <c r="E114" s="36"/>
      <c r="F114" s="36"/>
    </row>
    <row r="115" spans="1:6" ht="24" x14ac:dyDescent="0.35">
      <c r="A115" s="38">
        <v>104</v>
      </c>
      <c r="B115" s="38" t="s">
        <v>2087</v>
      </c>
      <c r="C115" s="38" t="s">
        <v>2083</v>
      </c>
      <c r="D115" s="38"/>
      <c r="E115" s="38"/>
      <c r="F115" s="38"/>
    </row>
    <row r="116" spans="1:6" ht="60" x14ac:dyDescent="0.35">
      <c r="A116" s="36">
        <v>105</v>
      </c>
      <c r="B116" s="36" t="s">
        <v>2087</v>
      </c>
      <c r="C116" s="36" t="s">
        <v>2171</v>
      </c>
      <c r="D116" s="36"/>
      <c r="E116" s="36"/>
      <c r="F116" s="36"/>
    </row>
    <row r="117" spans="1:6" ht="72" x14ac:dyDescent="0.35">
      <c r="A117" s="38">
        <v>106</v>
      </c>
      <c r="B117" s="38" t="s">
        <v>2087</v>
      </c>
      <c r="C117" s="38" t="s">
        <v>2084</v>
      </c>
      <c r="D117" s="38"/>
      <c r="E117" s="38"/>
      <c r="F117" s="38"/>
    </row>
    <row r="118" spans="1:6" ht="84" x14ac:dyDescent="0.35">
      <c r="A118" s="36">
        <v>107</v>
      </c>
      <c r="B118" s="36" t="s">
        <v>2087</v>
      </c>
      <c r="C118" s="36" t="s">
        <v>2085</v>
      </c>
      <c r="D118" s="36"/>
      <c r="E118" s="36"/>
      <c r="F118" s="36"/>
    </row>
    <row r="119" spans="1:6" ht="144" x14ac:dyDescent="0.35">
      <c r="A119" s="38">
        <v>108</v>
      </c>
      <c r="B119" s="38" t="s">
        <v>2087</v>
      </c>
      <c r="C119" s="38" t="s">
        <v>2086</v>
      </c>
      <c r="D119" s="38"/>
      <c r="E119" s="38"/>
      <c r="F119" s="38"/>
    </row>
    <row r="120" spans="1:6" x14ac:dyDescent="0.35">
      <c r="A120" s="36">
        <v>109</v>
      </c>
      <c r="B120" s="36" t="s">
        <v>2172</v>
      </c>
      <c r="C120" s="36" t="s">
        <v>2173</v>
      </c>
      <c r="D120" s="36"/>
      <c r="E120" s="36"/>
      <c r="F120" s="36"/>
    </row>
    <row r="121" spans="1:6" ht="36" x14ac:dyDescent="0.35">
      <c r="A121" s="38">
        <v>110</v>
      </c>
      <c r="B121" s="38" t="s">
        <v>2174</v>
      </c>
      <c r="C121" s="38" t="s">
        <v>2175</v>
      </c>
      <c r="D121" s="38"/>
      <c r="E121" s="38"/>
      <c r="F121" s="38"/>
    </row>
    <row r="122" spans="1:6" ht="24" x14ac:dyDescent="0.35">
      <c r="A122" s="36">
        <v>111</v>
      </c>
      <c r="B122" s="36" t="s">
        <v>2174</v>
      </c>
      <c r="C122" s="36" t="s">
        <v>2235</v>
      </c>
      <c r="D122" s="36"/>
      <c r="E122" s="36"/>
      <c r="F122" s="36"/>
    </row>
    <row r="123" spans="1:6" ht="48" x14ac:dyDescent="0.35">
      <c r="A123" s="38">
        <v>112</v>
      </c>
      <c r="B123" s="38" t="s">
        <v>2174</v>
      </c>
      <c r="C123" s="38" t="s">
        <v>2236</v>
      </c>
      <c r="D123" s="38"/>
      <c r="E123" s="38"/>
      <c r="F123" s="38"/>
    </row>
    <row r="124" spans="1:6" ht="60" x14ac:dyDescent="0.35">
      <c r="A124" s="36">
        <v>113</v>
      </c>
      <c r="B124" s="36" t="s">
        <v>2174</v>
      </c>
      <c r="C124" s="36" t="s">
        <v>2237</v>
      </c>
      <c r="D124" s="36"/>
      <c r="E124" s="36"/>
      <c r="F124" s="36"/>
    </row>
    <row r="125" spans="1:6" ht="96" x14ac:dyDescent="0.35">
      <c r="A125" s="38">
        <v>114</v>
      </c>
      <c r="B125" s="38" t="s">
        <v>2176</v>
      </c>
      <c r="C125" s="38" t="s">
        <v>2238</v>
      </c>
      <c r="D125" s="38"/>
      <c r="E125" s="38"/>
      <c r="F125" s="38"/>
    </row>
    <row r="126" spans="1:6" x14ac:dyDescent="0.35">
      <c r="A126" s="36">
        <v>115</v>
      </c>
      <c r="B126" s="36" t="s">
        <v>2177</v>
      </c>
      <c r="C126" s="36" t="s">
        <v>2178</v>
      </c>
      <c r="D126" s="36"/>
      <c r="E126" s="36"/>
      <c r="F126" s="36"/>
    </row>
    <row r="127" spans="1:6" x14ac:dyDescent="0.35">
      <c r="A127" s="38">
        <v>116</v>
      </c>
      <c r="B127" s="38" t="s">
        <v>770</v>
      </c>
      <c r="C127" s="38" t="s">
        <v>2179</v>
      </c>
      <c r="D127" s="38"/>
      <c r="E127" s="38"/>
      <c r="F127" s="38"/>
    </row>
    <row r="128" spans="1:6" x14ac:dyDescent="0.35">
      <c r="A128" s="36">
        <v>117</v>
      </c>
      <c r="B128" s="36" t="s">
        <v>2180</v>
      </c>
      <c r="C128" s="36" t="s">
        <v>2181</v>
      </c>
      <c r="D128" s="36"/>
      <c r="E128" s="36"/>
      <c r="F128" s="36"/>
    </row>
    <row r="129" spans="1:6" x14ac:dyDescent="0.35">
      <c r="A129" s="38">
        <v>118</v>
      </c>
      <c r="B129" s="38" t="s">
        <v>2182</v>
      </c>
      <c r="C129" s="38" t="s">
        <v>2183</v>
      </c>
      <c r="D129" s="38"/>
      <c r="E129" s="38"/>
      <c r="F129" s="38"/>
    </row>
    <row r="130" spans="1:6" x14ac:dyDescent="0.35">
      <c r="A130" s="36">
        <v>119</v>
      </c>
      <c r="B130" s="36" t="s">
        <v>2184</v>
      </c>
      <c r="C130" s="36" t="s">
        <v>2185</v>
      </c>
      <c r="D130" s="36"/>
      <c r="E130" s="36"/>
      <c r="F130" s="36"/>
    </row>
    <row r="131" spans="1:6" ht="24" x14ac:dyDescent="0.35">
      <c r="A131" s="38">
        <v>120</v>
      </c>
      <c r="B131" s="38" t="s">
        <v>2186</v>
      </c>
      <c r="C131" s="38" t="s">
        <v>2187</v>
      </c>
      <c r="D131" s="38"/>
      <c r="E131" s="38"/>
      <c r="F131" s="38"/>
    </row>
    <row r="132" spans="1:6" ht="36" x14ac:dyDescent="0.35">
      <c r="A132" s="36">
        <v>121</v>
      </c>
      <c r="B132" s="36" t="s">
        <v>2186</v>
      </c>
      <c r="C132" s="36" t="s">
        <v>2188</v>
      </c>
      <c r="D132" s="36"/>
      <c r="E132" s="36"/>
      <c r="F132" s="36"/>
    </row>
    <row r="133" spans="1:6" ht="36" x14ac:dyDescent="0.35">
      <c r="A133" s="38">
        <v>122</v>
      </c>
      <c r="B133" s="38" t="s">
        <v>2186</v>
      </c>
      <c r="C133" s="38" t="s">
        <v>2189</v>
      </c>
      <c r="D133" s="38"/>
      <c r="E133" s="38"/>
      <c r="F133" s="38"/>
    </row>
    <row r="134" spans="1:6" ht="24" x14ac:dyDescent="0.35">
      <c r="A134" s="36">
        <v>123</v>
      </c>
      <c r="B134" s="36" t="s">
        <v>2186</v>
      </c>
      <c r="C134" s="36" t="s">
        <v>2190</v>
      </c>
      <c r="D134" s="36"/>
      <c r="E134" s="36"/>
      <c r="F134" s="36"/>
    </row>
    <row r="135" spans="1:6" x14ac:dyDescent="0.35">
      <c r="A135" s="38">
        <v>124</v>
      </c>
      <c r="B135" s="38" t="s">
        <v>2186</v>
      </c>
      <c r="C135" s="38" t="s">
        <v>2191</v>
      </c>
      <c r="D135" s="38"/>
      <c r="E135" s="38"/>
      <c r="F135" s="38"/>
    </row>
    <row r="136" spans="1:6" x14ac:dyDescent="0.35">
      <c r="A136" s="36">
        <v>125</v>
      </c>
      <c r="B136" s="36" t="s">
        <v>2186</v>
      </c>
      <c r="C136" s="36" t="s">
        <v>2192</v>
      </c>
      <c r="D136" s="36"/>
      <c r="E136" s="36"/>
      <c r="F136" s="36"/>
    </row>
    <row r="137" spans="1:6" ht="36" x14ac:dyDescent="0.35">
      <c r="A137" s="38">
        <v>126</v>
      </c>
      <c r="B137" s="38" t="s">
        <v>2186</v>
      </c>
      <c r="C137" s="38" t="s">
        <v>2193</v>
      </c>
      <c r="D137" s="38"/>
      <c r="E137" s="38"/>
      <c r="F137" s="38"/>
    </row>
    <row r="138" spans="1:6" x14ac:dyDescent="0.35">
      <c r="A138" s="36">
        <v>127</v>
      </c>
      <c r="B138" s="36" t="s">
        <v>2186</v>
      </c>
      <c r="C138" s="36" t="s">
        <v>2194</v>
      </c>
      <c r="D138" s="36"/>
      <c r="E138" s="36"/>
      <c r="F138" s="36"/>
    </row>
    <row r="139" spans="1:6" ht="24" x14ac:dyDescent="0.35">
      <c r="A139" s="38">
        <v>128</v>
      </c>
      <c r="B139" s="38" t="s">
        <v>2186</v>
      </c>
      <c r="C139" s="38" t="s">
        <v>2195</v>
      </c>
      <c r="D139" s="38"/>
      <c r="E139" s="38"/>
      <c r="F139" s="38"/>
    </row>
    <row r="140" spans="1:6" ht="24" x14ac:dyDescent="0.35">
      <c r="A140" s="36">
        <v>129</v>
      </c>
      <c r="B140" s="36" t="s">
        <v>2186</v>
      </c>
      <c r="C140" s="36" t="s">
        <v>2196</v>
      </c>
      <c r="D140" s="36"/>
      <c r="E140" s="36"/>
      <c r="F140" s="36"/>
    </row>
    <row r="141" spans="1:6" x14ac:dyDescent="0.35">
      <c r="A141" s="38">
        <v>130</v>
      </c>
      <c r="B141" s="38" t="s">
        <v>2186</v>
      </c>
      <c r="C141" s="38" t="s">
        <v>2197</v>
      </c>
      <c r="D141" s="38"/>
      <c r="E141" s="38"/>
      <c r="F141" s="38"/>
    </row>
    <row r="142" spans="1:6" ht="48" x14ac:dyDescent="0.35">
      <c r="A142" s="36">
        <v>131</v>
      </c>
      <c r="B142" s="36" t="s">
        <v>2186</v>
      </c>
      <c r="C142" s="36" t="s">
        <v>2198</v>
      </c>
      <c r="D142" s="36"/>
      <c r="E142" s="36"/>
      <c r="F142" s="36"/>
    </row>
    <row r="143" spans="1:6" ht="48" x14ac:dyDescent="0.35">
      <c r="A143" s="38">
        <v>132</v>
      </c>
      <c r="B143" s="38" t="s">
        <v>2186</v>
      </c>
      <c r="C143" s="38" t="s">
        <v>2199</v>
      </c>
      <c r="D143" s="38"/>
      <c r="E143" s="38"/>
      <c r="F143" s="38"/>
    </row>
    <row r="144" spans="1:6" ht="36" x14ac:dyDescent="0.35">
      <c r="A144" s="36">
        <v>133</v>
      </c>
      <c r="B144" s="36" t="s">
        <v>2186</v>
      </c>
      <c r="C144" s="36" t="s">
        <v>2200</v>
      </c>
      <c r="D144" s="36"/>
      <c r="E144" s="36"/>
      <c r="F144" s="36"/>
    </row>
    <row r="145" spans="1:6" ht="24" x14ac:dyDescent="0.35">
      <c r="A145" s="38">
        <v>134</v>
      </c>
      <c r="B145" s="38" t="s">
        <v>2201</v>
      </c>
      <c r="C145" s="38" t="s">
        <v>2202</v>
      </c>
      <c r="D145" s="38"/>
      <c r="E145" s="38"/>
      <c r="F145" s="38"/>
    </row>
    <row r="146" spans="1:6" ht="24" x14ac:dyDescent="0.35">
      <c r="A146" s="36">
        <v>135</v>
      </c>
      <c r="B146" s="36" t="s">
        <v>2203</v>
      </c>
      <c r="C146" s="36" t="s">
        <v>2239</v>
      </c>
      <c r="D146" s="36"/>
      <c r="E146" s="36"/>
      <c r="F146" s="36"/>
    </row>
    <row r="147" spans="1:6" ht="36" x14ac:dyDescent="0.35">
      <c r="A147" s="38">
        <v>136</v>
      </c>
      <c r="B147" s="38" t="s">
        <v>2204</v>
      </c>
      <c r="C147" s="38" t="s">
        <v>2205</v>
      </c>
      <c r="D147" s="38"/>
      <c r="E147" s="38"/>
      <c r="F147" s="38"/>
    </row>
    <row r="148" spans="1:6" ht="24" x14ac:dyDescent="0.35">
      <c r="A148" s="36">
        <v>137</v>
      </c>
      <c r="B148" s="36" t="s">
        <v>2206</v>
      </c>
      <c r="C148" s="36" t="s">
        <v>2207</v>
      </c>
      <c r="D148" s="36"/>
      <c r="E148" s="36"/>
      <c r="F148" s="36"/>
    </row>
    <row r="149" spans="1:6" ht="24" x14ac:dyDescent="0.35">
      <c r="A149" s="38">
        <v>138</v>
      </c>
      <c r="B149" s="38" t="s">
        <v>2206</v>
      </c>
      <c r="C149" s="38" t="s">
        <v>2208</v>
      </c>
      <c r="D149" s="38"/>
      <c r="E149" s="38"/>
      <c r="F149" s="38"/>
    </row>
    <row r="150" spans="1:6" x14ac:dyDescent="0.35">
      <c r="A150" s="36">
        <v>139</v>
      </c>
      <c r="B150" s="36" t="s">
        <v>2206</v>
      </c>
      <c r="C150" s="36" t="s">
        <v>2209</v>
      </c>
      <c r="D150" s="36"/>
      <c r="E150" s="36"/>
      <c r="F150" s="36"/>
    </row>
    <row r="151" spans="1:6" x14ac:dyDescent="0.35">
      <c r="A151" s="38">
        <v>140</v>
      </c>
      <c r="B151" s="38" t="s">
        <v>2206</v>
      </c>
      <c r="C151" s="38" t="s">
        <v>2210</v>
      </c>
      <c r="D151" s="38"/>
      <c r="E151" s="38"/>
      <c r="F151" s="38"/>
    </row>
    <row r="152" spans="1:6" x14ac:dyDescent="0.35">
      <c r="A152" s="36">
        <v>141</v>
      </c>
      <c r="B152" s="36" t="s">
        <v>2206</v>
      </c>
      <c r="C152" s="36" t="s">
        <v>2211</v>
      </c>
      <c r="D152" s="36"/>
      <c r="E152" s="36"/>
      <c r="F152" s="36"/>
    </row>
    <row r="153" spans="1:6" x14ac:dyDescent="0.35">
      <c r="A153" s="38">
        <v>142</v>
      </c>
      <c r="B153" s="38" t="s">
        <v>2206</v>
      </c>
      <c r="C153" s="38" t="s">
        <v>2203</v>
      </c>
      <c r="D153" s="38"/>
      <c r="E153" s="38"/>
      <c r="F153" s="38"/>
    </row>
    <row r="154" spans="1:6" ht="24" x14ac:dyDescent="0.35">
      <c r="A154" s="36">
        <v>143</v>
      </c>
      <c r="B154" s="36" t="s">
        <v>2206</v>
      </c>
      <c r="C154" s="36" t="s">
        <v>2212</v>
      </c>
      <c r="D154" s="36"/>
      <c r="E154" s="36"/>
      <c r="F154" s="36"/>
    </row>
    <row r="155" spans="1:6" x14ac:dyDescent="0.35">
      <c r="A155" s="38">
        <v>144</v>
      </c>
      <c r="B155" s="38" t="s">
        <v>2206</v>
      </c>
      <c r="C155" s="38" t="s">
        <v>2213</v>
      </c>
      <c r="D155" s="38"/>
      <c r="E155" s="38"/>
      <c r="F155" s="38"/>
    </row>
    <row r="156" spans="1:6" x14ac:dyDescent="0.35">
      <c r="A156" s="36">
        <v>145</v>
      </c>
      <c r="B156" s="36" t="s">
        <v>2206</v>
      </c>
      <c r="C156" s="36" t="s">
        <v>2214</v>
      </c>
      <c r="D156" s="36"/>
      <c r="E156" s="36"/>
      <c r="F156" s="36"/>
    </row>
    <row r="157" spans="1:6" x14ac:dyDescent="0.35">
      <c r="A157" s="38">
        <v>146</v>
      </c>
      <c r="B157" s="38" t="s">
        <v>2206</v>
      </c>
      <c r="C157" s="38" t="s">
        <v>2180</v>
      </c>
      <c r="D157" s="38"/>
      <c r="E157" s="38"/>
      <c r="F157" s="38"/>
    </row>
    <row r="158" spans="1:6" x14ac:dyDescent="0.35">
      <c r="A158" s="36">
        <v>147</v>
      </c>
      <c r="B158" s="36" t="s">
        <v>2206</v>
      </c>
      <c r="C158" s="36" t="s">
        <v>2215</v>
      </c>
      <c r="D158" s="36"/>
      <c r="E158" s="36"/>
      <c r="F158" s="36"/>
    </row>
    <row r="159" spans="1:6" x14ac:dyDescent="0.35">
      <c r="A159" s="38">
        <v>148</v>
      </c>
      <c r="B159" s="38" t="s">
        <v>2216</v>
      </c>
      <c r="C159" s="38" t="s">
        <v>2217</v>
      </c>
      <c r="D159" s="38"/>
      <c r="E159" s="38"/>
      <c r="F159" s="38"/>
    </row>
    <row r="160" spans="1:6" ht="36" x14ac:dyDescent="0.35">
      <c r="A160" s="36">
        <v>149</v>
      </c>
      <c r="B160" s="36" t="s">
        <v>2218</v>
      </c>
      <c r="C160" s="36" t="s">
        <v>2219</v>
      </c>
      <c r="D160" s="36"/>
      <c r="E160" s="36"/>
      <c r="F160" s="36"/>
    </row>
    <row r="161" spans="1:6" x14ac:dyDescent="0.35">
      <c r="A161" s="38">
        <v>150</v>
      </c>
      <c r="B161" s="38" t="s">
        <v>2218</v>
      </c>
      <c r="C161" s="38" t="s">
        <v>2220</v>
      </c>
      <c r="D161" s="38"/>
      <c r="E161" s="38"/>
      <c r="F161" s="38"/>
    </row>
    <row r="162" spans="1:6" ht="36" x14ac:dyDescent="0.35">
      <c r="A162" s="36">
        <v>151</v>
      </c>
      <c r="B162" s="36" t="s">
        <v>2218</v>
      </c>
      <c r="C162" s="36" t="s">
        <v>2221</v>
      </c>
      <c r="D162" s="36"/>
      <c r="E162" s="36"/>
      <c r="F162" s="36"/>
    </row>
    <row r="163" spans="1:6" ht="36" x14ac:dyDescent="0.35">
      <c r="A163" s="38">
        <v>152</v>
      </c>
      <c r="B163" s="38" t="s">
        <v>2218</v>
      </c>
      <c r="C163" s="38" t="s">
        <v>2222</v>
      </c>
      <c r="D163" s="38"/>
      <c r="E163" s="38"/>
      <c r="F163" s="38"/>
    </row>
    <row r="164" spans="1:6" ht="36" x14ac:dyDescent="0.35">
      <c r="A164" s="36">
        <v>153</v>
      </c>
      <c r="B164" s="36" t="s">
        <v>2218</v>
      </c>
      <c r="C164" s="36" t="s">
        <v>2223</v>
      </c>
      <c r="D164" s="36"/>
      <c r="E164" s="36"/>
      <c r="F164" s="36"/>
    </row>
    <row r="165" spans="1:6" ht="24" x14ac:dyDescent="0.35">
      <c r="A165" s="38">
        <v>154</v>
      </c>
      <c r="B165" s="38" t="s">
        <v>2218</v>
      </c>
      <c r="C165" s="38" t="s">
        <v>2224</v>
      </c>
      <c r="D165" s="38"/>
      <c r="E165" s="38"/>
      <c r="F165" s="38"/>
    </row>
    <row r="166" spans="1:6" ht="48" x14ac:dyDescent="0.35">
      <c r="A166" s="36">
        <v>155</v>
      </c>
      <c r="B166" s="36" t="s">
        <v>2218</v>
      </c>
      <c r="C166" s="36" t="s">
        <v>2225</v>
      </c>
      <c r="D166" s="36"/>
      <c r="E166" s="36"/>
      <c r="F166" s="36"/>
    </row>
    <row r="167" spans="1:6" x14ac:dyDescent="0.35">
      <c r="A167" s="38">
        <v>156</v>
      </c>
      <c r="B167" s="38" t="s">
        <v>2218</v>
      </c>
      <c r="C167" s="38" t="s">
        <v>2226</v>
      </c>
      <c r="D167" s="38"/>
      <c r="E167" s="38"/>
      <c r="F167" s="38"/>
    </row>
    <row r="168" spans="1:6" x14ac:dyDescent="0.35">
      <c r="A168" s="36">
        <v>157</v>
      </c>
      <c r="B168" s="36" t="s">
        <v>2218</v>
      </c>
      <c r="C168" s="36" t="s">
        <v>2227</v>
      </c>
      <c r="D168" s="36"/>
      <c r="E168" s="36"/>
      <c r="F168" s="36"/>
    </row>
    <row r="169" spans="1:6" ht="36" x14ac:dyDescent="0.35">
      <c r="A169" s="38">
        <v>158</v>
      </c>
      <c r="B169" s="38" t="s">
        <v>2228</v>
      </c>
      <c r="C169" s="38" t="s">
        <v>2229</v>
      </c>
      <c r="D169" s="38"/>
      <c r="E169" s="38"/>
      <c r="F169" s="38"/>
    </row>
    <row r="170" spans="1:6" ht="36" x14ac:dyDescent="0.35">
      <c r="A170" s="36">
        <v>159</v>
      </c>
      <c r="B170" s="36" t="s">
        <v>2228</v>
      </c>
      <c r="C170" s="36" t="s">
        <v>2230</v>
      </c>
      <c r="D170" s="36"/>
      <c r="E170" s="36"/>
      <c r="F170" s="36"/>
    </row>
    <row r="171" spans="1:6" ht="24" x14ac:dyDescent="0.35">
      <c r="A171" s="38">
        <v>160</v>
      </c>
      <c r="B171" s="38" t="s">
        <v>2228</v>
      </c>
      <c r="C171" s="38" t="s">
        <v>2231</v>
      </c>
      <c r="D171" s="38"/>
      <c r="E171" s="38"/>
      <c r="F171" s="38"/>
    </row>
    <row r="172" spans="1:6" ht="36" x14ac:dyDescent="0.35">
      <c r="A172" s="36">
        <v>161</v>
      </c>
      <c r="B172" s="36" t="s">
        <v>2232</v>
      </c>
      <c r="C172" s="36" t="s">
        <v>2233</v>
      </c>
      <c r="D172" s="36"/>
      <c r="E172" s="36"/>
      <c r="F172" s="36"/>
    </row>
    <row r="173" spans="1:6" ht="24" x14ac:dyDescent="0.35">
      <c r="A173" s="38">
        <v>162</v>
      </c>
      <c r="B173" s="38" t="s">
        <v>2232</v>
      </c>
      <c r="C173" s="38" t="s">
        <v>2234</v>
      </c>
      <c r="D173" s="38"/>
      <c r="E173" s="38"/>
      <c r="F173" s="38"/>
    </row>
    <row r="174" spans="1:6" ht="48" x14ac:dyDescent="0.35">
      <c r="A174" s="36">
        <v>163</v>
      </c>
      <c r="B174" s="36" t="s">
        <v>2805</v>
      </c>
      <c r="C174" s="36" t="s">
        <v>2804</v>
      </c>
      <c r="D174" s="36"/>
      <c r="E174" s="37"/>
      <c r="F174" s="37"/>
    </row>
    <row r="175" spans="1:6" x14ac:dyDescent="0.35">
      <c r="A175" s="92"/>
      <c r="B175" s="92"/>
      <c r="C175" s="92"/>
      <c r="D175" s="92"/>
      <c r="E175" s="93"/>
      <c r="F175" s="93"/>
    </row>
    <row r="176" spans="1:6" x14ac:dyDescent="0.35">
      <c r="A176" s="79"/>
      <c r="B176" s="126" t="s">
        <v>53</v>
      </c>
      <c r="C176" s="127"/>
      <c r="D176" s="79"/>
      <c r="E176" s="119" t="s">
        <v>54</v>
      </c>
      <c r="F176" s="119"/>
    </row>
  </sheetData>
  <mergeCells count="16">
    <mergeCell ref="E176:F176"/>
    <mergeCell ref="C6:D6"/>
    <mergeCell ref="E6:F6"/>
    <mergeCell ref="A1:F1"/>
    <mergeCell ref="D2:E2"/>
    <mergeCell ref="D3:E3"/>
    <mergeCell ref="B4:C4"/>
    <mergeCell ref="B5:C5"/>
    <mergeCell ref="A10:F10"/>
    <mergeCell ref="C7:D7"/>
    <mergeCell ref="E7:F7"/>
    <mergeCell ref="A8:B8"/>
    <mergeCell ref="D8:E8"/>
    <mergeCell ref="A9:B9"/>
    <mergeCell ref="C9:F9"/>
    <mergeCell ref="B176:C176"/>
  </mergeCells>
  <phoneticPr fontId="23"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F119"/>
  <sheetViews>
    <sheetView zoomScaleNormal="100" workbookViewId="0">
      <selection activeCell="C9" sqref="C9:F9"/>
    </sheetView>
  </sheetViews>
  <sheetFormatPr defaultRowHeight="14.5" x14ac:dyDescent="0.35"/>
  <cols>
    <col min="1" max="1" width="11.54296875" customWidth="1"/>
    <col min="2" max="2" width="29.90625" customWidth="1"/>
    <col min="3" max="3" width="35.72656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44" t="s">
        <v>13</v>
      </c>
      <c r="B2" s="44" t="s">
        <v>14</v>
      </c>
      <c r="C2" s="44" t="s">
        <v>16</v>
      </c>
      <c r="D2" s="111" t="s">
        <v>15</v>
      </c>
      <c r="E2" s="111"/>
      <c r="F2" s="44" t="s">
        <v>22</v>
      </c>
    </row>
    <row r="3" spans="1:6" x14ac:dyDescent="0.35">
      <c r="A3" s="45">
        <f>Summary!A10</f>
        <v>9</v>
      </c>
      <c r="B3" s="8">
        <f>Summary!B10</f>
        <v>411605203</v>
      </c>
      <c r="C3" s="8">
        <f>Summary!D10</f>
        <v>1157159</v>
      </c>
      <c r="D3" s="116" t="str">
        <f>Summary!C10</f>
        <v>PORTABLE VENTILATOR WITH TURBINE</v>
      </c>
      <c r="E3" s="116"/>
      <c r="F3" s="48">
        <f>Summary!K10</f>
        <v>0</v>
      </c>
    </row>
    <row r="4" spans="1:6" ht="36" x14ac:dyDescent="0.35">
      <c r="A4" s="44" t="s">
        <v>24</v>
      </c>
      <c r="B4" s="111" t="s">
        <v>38</v>
      </c>
      <c r="C4" s="111"/>
      <c r="D4" s="44" t="s">
        <v>39</v>
      </c>
      <c r="E4" s="44" t="s">
        <v>20</v>
      </c>
      <c r="F4" s="44" t="s">
        <v>40</v>
      </c>
    </row>
    <row r="5" spans="1:6" x14ac:dyDescent="0.35">
      <c r="A5" s="41">
        <f>Summary!M10</f>
        <v>0</v>
      </c>
      <c r="B5" s="117">
        <f>Summary!G10</f>
        <v>0</v>
      </c>
      <c r="C5" s="116"/>
      <c r="D5" s="41">
        <f>Summary!P10</f>
        <v>0</v>
      </c>
      <c r="E5" s="48">
        <f>Summary!I10</f>
        <v>0</v>
      </c>
      <c r="F5" s="48">
        <f>Summary!J10</f>
        <v>0</v>
      </c>
    </row>
    <row r="6" spans="1:6" ht="24" x14ac:dyDescent="0.35">
      <c r="A6" s="44" t="s">
        <v>41</v>
      </c>
      <c r="B6" s="44" t="s">
        <v>42</v>
      </c>
      <c r="C6" s="111" t="s">
        <v>43</v>
      </c>
      <c r="D6" s="111"/>
      <c r="E6" s="112" t="s">
        <v>27</v>
      </c>
      <c r="F6" s="113"/>
    </row>
    <row r="7" spans="1:6" x14ac:dyDescent="0.35">
      <c r="A7" s="40">
        <f>Summary!L10</f>
        <v>0</v>
      </c>
      <c r="B7" s="46">
        <f>Summary!N10</f>
        <v>0</v>
      </c>
      <c r="C7" s="117">
        <f>Summary!O10</f>
        <v>0</v>
      </c>
      <c r="D7" s="116"/>
      <c r="E7" s="120">
        <f>Summary!Q10</f>
        <v>0</v>
      </c>
      <c r="F7" s="121"/>
    </row>
    <row r="8" spans="1:6" x14ac:dyDescent="0.35">
      <c r="A8" s="111" t="s">
        <v>29</v>
      </c>
      <c r="B8" s="111"/>
      <c r="C8" s="34">
        <f>Summary!S10</f>
        <v>0</v>
      </c>
      <c r="D8" s="111" t="s">
        <v>30</v>
      </c>
      <c r="E8" s="111"/>
      <c r="F8" s="100">
        <f>Summary!T10</f>
        <v>0</v>
      </c>
    </row>
    <row r="9" spans="1:6" x14ac:dyDescent="0.35">
      <c r="A9" s="122" t="s">
        <v>28</v>
      </c>
      <c r="B9" s="123"/>
      <c r="C9" s="124">
        <f>Summary!R10</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24" x14ac:dyDescent="0.35">
      <c r="A12" s="36">
        <v>1</v>
      </c>
      <c r="B12" s="71" t="s">
        <v>751</v>
      </c>
      <c r="C12" s="36" t="s">
        <v>752</v>
      </c>
      <c r="D12" s="36"/>
      <c r="E12" s="36"/>
      <c r="F12" s="36"/>
    </row>
    <row r="13" spans="1:6" x14ac:dyDescent="0.35">
      <c r="A13" s="38">
        <v>2</v>
      </c>
      <c r="B13" s="72" t="s">
        <v>753</v>
      </c>
      <c r="C13" s="38"/>
      <c r="D13" s="38"/>
      <c r="E13" s="38"/>
      <c r="F13" s="38"/>
    </row>
    <row r="14" spans="1:6" x14ac:dyDescent="0.35">
      <c r="A14" s="36">
        <v>3</v>
      </c>
      <c r="B14" s="71" t="s">
        <v>754</v>
      </c>
      <c r="C14" s="36" t="s">
        <v>755</v>
      </c>
      <c r="D14" s="36"/>
      <c r="E14" s="36"/>
      <c r="F14" s="36"/>
    </row>
    <row r="15" spans="1:6" x14ac:dyDescent="0.35">
      <c r="A15" s="38">
        <v>4</v>
      </c>
      <c r="B15" s="72" t="s">
        <v>114</v>
      </c>
      <c r="C15" s="38" t="s">
        <v>755</v>
      </c>
      <c r="D15" s="38"/>
      <c r="E15" s="38"/>
      <c r="F15" s="38"/>
    </row>
    <row r="16" spans="1:6" x14ac:dyDescent="0.35">
      <c r="A16" s="36">
        <v>5</v>
      </c>
      <c r="B16" s="71" t="s">
        <v>756</v>
      </c>
      <c r="C16" s="36" t="s">
        <v>757</v>
      </c>
      <c r="D16" s="36"/>
      <c r="E16" s="36"/>
      <c r="F16" s="36"/>
    </row>
    <row r="17" spans="1:6" x14ac:dyDescent="0.35">
      <c r="A17" s="38">
        <v>6</v>
      </c>
      <c r="B17" s="72" t="s">
        <v>758</v>
      </c>
      <c r="C17" s="38" t="s">
        <v>759</v>
      </c>
      <c r="D17" s="38"/>
      <c r="E17" s="38"/>
      <c r="F17" s="38"/>
    </row>
    <row r="18" spans="1:6" x14ac:dyDescent="0.35">
      <c r="A18" s="36">
        <v>7</v>
      </c>
      <c r="B18" s="71" t="s">
        <v>113</v>
      </c>
      <c r="C18" s="36" t="s">
        <v>760</v>
      </c>
      <c r="D18" s="36"/>
      <c r="E18" s="36"/>
      <c r="F18" s="36"/>
    </row>
    <row r="19" spans="1:6" x14ac:dyDescent="0.35">
      <c r="A19" s="38">
        <v>8</v>
      </c>
      <c r="B19" s="72" t="s">
        <v>761</v>
      </c>
      <c r="C19" s="38" t="s">
        <v>760</v>
      </c>
      <c r="D19" s="38"/>
      <c r="E19" s="38"/>
      <c r="F19" s="38"/>
    </row>
    <row r="20" spans="1:6" x14ac:dyDescent="0.35">
      <c r="A20" s="36">
        <v>9</v>
      </c>
      <c r="B20" s="71" t="s">
        <v>762</v>
      </c>
      <c r="C20" s="36" t="s">
        <v>760</v>
      </c>
      <c r="D20" s="36"/>
      <c r="E20" s="36"/>
      <c r="F20" s="36"/>
    </row>
    <row r="21" spans="1:6" x14ac:dyDescent="0.35">
      <c r="A21" s="38">
        <v>10</v>
      </c>
      <c r="B21" s="72" t="s">
        <v>763</v>
      </c>
      <c r="C21" s="38" t="s">
        <v>764</v>
      </c>
      <c r="D21" s="38"/>
      <c r="E21" s="38"/>
      <c r="F21" s="38"/>
    </row>
    <row r="22" spans="1:6" x14ac:dyDescent="0.35">
      <c r="A22" s="36">
        <v>11</v>
      </c>
      <c r="B22" s="71" t="s">
        <v>765</v>
      </c>
      <c r="C22" s="36" t="s">
        <v>757</v>
      </c>
      <c r="D22" s="36"/>
      <c r="E22" s="36"/>
      <c r="F22" s="36"/>
    </row>
    <row r="23" spans="1:6" x14ac:dyDescent="0.35">
      <c r="A23" s="38">
        <v>12</v>
      </c>
      <c r="B23" s="72" t="s">
        <v>766</v>
      </c>
      <c r="C23" s="38" t="s">
        <v>757</v>
      </c>
      <c r="D23" s="38"/>
      <c r="E23" s="38"/>
      <c r="F23" s="38"/>
    </row>
    <row r="24" spans="1:6" x14ac:dyDescent="0.35">
      <c r="A24" s="36">
        <v>13</v>
      </c>
      <c r="B24" s="71" t="s">
        <v>767</v>
      </c>
      <c r="C24" s="36" t="s">
        <v>768</v>
      </c>
      <c r="D24" s="36"/>
      <c r="E24" s="36"/>
      <c r="F24" s="36"/>
    </row>
    <row r="25" spans="1:6" x14ac:dyDescent="0.35">
      <c r="A25" s="38">
        <v>14</v>
      </c>
      <c r="B25" s="72" t="s">
        <v>769</v>
      </c>
      <c r="C25" s="38" t="s">
        <v>770</v>
      </c>
      <c r="D25" s="38"/>
      <c r="E25" s="38"/>
      <c r="F25" s="38"/>
    </row>
    <row r="26" spans="1:6" x14ac:dyDescent="0.35">
      <c r="A26" s="36">
        <v>15</v>
      </c>
      <c r="B26" s="71" t="s">
        <v>771</v>
      </c>
      <c r="C26" s="36" t="s">
        <v>772</v>
      </c>
      <c r="D26" s="36"/>
      <c r="E26" s="36"/>
      <c r="F26" s="36"/>
    </row>
    <row r="27" spans="1:6" x14ac:dyDescent="0.35">
      <c r="A27" s="38">
        <v>16</v>
      </c>
      <c r="B27" s="72" t="s">
        <v>773</v>
      </c>
      <c r="C27" s="38" t="s">
        <v>101</v>
      </c>
      <c r="D27" s="38"/>
      <c r="E27" s="38"/>
      <c r="F27" s="38"/>
    </row>
    <row r="28" spans="1:6" x14ac:dyDescent="0.35">
      <c r="A28" s="36">
        <v>17</v>
      </c>
      <c r="B28" s="71" t="s">
        <v>774</v>
      </c>
      <c r="C28" s="36" t="s">
        <v>101</v>
      </c>
      <c r="D28" s="36"/>
      <c r="E28" s="36"/>
      <c r="F28" s="36"/>
    </row>
    <row r="29" spans="1:6" x14ac:dyDescent="0.35">
      <c r="A29" s="38">
        <v>18</v>
      </c>
      <c r="B29" s="72" t="s">
        <v>775</v>
      </c>
      <c r="C29" s="38" t="s">
        <v>101</v>
      </c>
      <c r="D29" s="38"/>
      <c r="E29" s="38"/>
      <c r="F29" s="38"/>
    </row>
    <row r="30" spans="1:6" ht="48" x14ac:dyDescent="0.35">
      <c r="A30" s="36">
        <v>19</v>
      </c>
      <c r="B30" s="71" t="s">
        <v>776</v>
      </c>
      <c r="C30" s="36" t="s">
        <v>921</v>
      </c>
      <c r="D30" s="36"/>
      <c r="E30" s="36"/>
      <c r="F30" s="36"/>
    </row>
    <row r="31" spans="1:6" x14ac:dyDescent="0.35">
      <c r="A31" s="38">
        <v>20</v>
      </c>
      <c r="B31" s="72" t="s">
        <v>62</v>
      </c>
      <c r="C31" s="38"/>
      <c r="D31" s="38"/>
      <c r="E31" s="38"/>
      <c r="F31" s="38"/>
    </row>
    <row r="32" spans="1:6" x14ac:dyDescent="0.35">
      <c r="A32" s="36">
        <v>21</v>
      </c>
      <c r="B32" s="71" t="s">
        <v>778</v>
      </c>
      <c r="C32" s="36"/>
      <c r="D32" s="36"/>
      <c r="E32" s="36"/>
      <c r="F32" s="36"/>
    </row>
    <row r="33" spans="1:6" x14ac:dyDescent="0.35">
      <c r="A33" s="38">
        <v>22</v>
      </c>
      <c r="B33" s="72" t="s">
        <v>779</v>
      </c>
      <c r="C33" s="38"/>
      <c r="D33" s="38"/>
      <c r="E33" s="38"/>
      <c r="F33" s="38"/>
    </row>
    <row r="34" spans="1:6" x14ac:dyDescent="0.35">
      <c r="A34" s="36">
        <v>23</v>
      </c>
      <c r="B34" s="71" t="s">
        <v>780</v>
      </c>
      <c r="C34" s="36"/>
      <c r="D34" s="36"/>
      <c r="E34" s="36"/>
      <c r="F34" s="36"/>
    </row>
    <row r="35" spans="1:6" x14ac:dyDescent="0.35">
      <c r="A35" s="38">
        <v>24</v>
      </c>
      <c r="B35" s="72" t="s">
        <v>781</v>
      </c>
      <c r="C35" s="38"/>
      <c r="D35" s="38"/>
      <c r="E35" s="38"/>
      <c r="F35" s="38"/>
    </row>
    <row r="36" spans="1:6" x14ac:dyDescent="0.35">
      <c r="A36" s="36">
        <v>25</v>
      </c>
      <c r="B36" s="71" t="s">
        <v>782</v>
      </c>
      <c r="C36" s="36"/>
      <c r="D36" s="36"/>
      <c r="E36" s="36"/>
      <c r="F36" s="36"/>
    </row>
    <row r="37" spans="1:6" x14ac:dyDescent="0.35">
      <c r="A37" s="38">
        <v>26</v>
      </c>
      <c r="B37" s="72" t="s">
        <v>783</v>
      </c>
      <c r="C37" s="38"/>
      <c r="D37" s="38"/>
      <c r="E37" s="38"/>
      <c r="F37" s="38"/>
    </row>
    <row r="38" spans="1:6" ht="24" x14ac:dyDescent="0.35">
      <c r="A38" s="36">
        <v>27</v>
      </c>
      <c r="B38" s="71" t="s">
        <v>784</v>
      </c>
      <c r="C38" s="36"/>
      <c r="D38" s="36"/>
      <c r="E38" s="36"/>
      <c r="F38" s="36"/>
    </row>
    <row r="39" spans="1:6" ht="24" x14ac:dyDescent="0.35">
      <c r="A39" s="38">
        <v>28</v>
      </c>
      <c r="B39" s="72" t="s">
        <v>785</v>
      </c>
      <c r="C39" s="38"/>
      <c r="D39" s="38"/>
      <c r="E39" s="38"/>
      <c r="F39" s="38"/>
    </row>
    <row r="40" spans="1:6" x14ac:dyDescent="0.35">
      <c r="A40" s="36">
        <v>29</v>
      </c>
      <c r="B40" s="71" t="s">
        <v>786</v>
      </c>
      <c r="C40" s="36"/>
      <c r="D40" s="36"/>
      <c r="E40" s="36"/>
      <c r="F40" s="36"/>
    </row>
    <row r="41" spans="1:6" x14ac:dyDescent="0.35">
      <c r="A41" s="38">
        <v>30</v>
      </c>
      <c r="B41" s="72" t="s">
        <v>787</v>
      </c>
      <c r="C41" s="38"/>
      <c r="D41" s="38"/>
      <c r="E41" s="38"/>
      <c r="F41" s="38"/>
    </row>
    <row r="42" spans="1:6" x14ac:dyDescent="0.35">
      <c r="A42" s="36">
        <v>31</v>
      </c>
      <c r="B42" s="71" t="s">
        <v>788</v>
      </c>
      <c r="C42" s="36"/>
      <c r="D42" s="36"/>
      <c r="E42" s="36"/>
      <c r="F42" s="36"/>
    </row>
    <row r="43" spans="1:6" x14ac:dyDescent="0.35">
      <c r="A43" s="38">
        <v>32</v>
      </c>
      <c r="B43" s="72" t="s">
        <v>789</v>
      </c>
      <c r="C43" s="38" t="s">
        <v>117</v>
      </c>
      <c r="D43" s="38"/>
      <c r="E43" s="38"/>
      <c r="F43" s="38"/>
    </row>
    <row r="44" spans="1:6" x14ac:dyDescent="0.35">
      <c r="A44" s="36">
        <v>33</v>
      </c>
      <c r="B44" s="71" t="s">
        <v>790</v>
      </c>
      <c r="C44" s="36"/>
      <c r="D44" s="36"/>
      <c r="E44" s="36"/>
      <c r="F44" s="36"/>
    </row>
    <row r="45" spans="1:6" x14ac:dyDescent="0.35">
      <c r="A45" s="38">
        <v>34</v>
      </c>
      <c r="B45" s="72" t="s">
        <v>791</v>
      </c>
      <c r="C45" s="38"/>
      <c r="D45" s="38"/>
      <c r="E45" s="38"/>
      <c r="F45" s="38"/>
    </row>
    <row r="46" spans="1:6" x14ac:dyDescent="0.35">
      <c r="A46" s="36">
        <v>35</v>
      </c>
      <c r="B46" s="71" t="s">
        <v>792</v>
      </c>
      <c r="C46" s="36"/>
      <c r="D46" s="36"/>
      <c r="E46" s="36"/>
      <c r="F46" s="36"/>
    </row>
    <row r="47" spans="1:6" x14ac:dyDescent="0.35">
      <c r="A47" s="38">
        <v>36</v>
      </c>
      <c r="B47" s="72" t="s">
        <v>793</v>
      </c>
      <c r="C47" s="38"/>
      <c r="D47" s="38"/>
      <c r="E47" s="38"/>
      <c r="F47" s="38"/>
    </row>
    <row r="48" spans="1:6" x14ac:dyDescent="0.35">
      <c r="A48" s="36">
        <v>37</v>
      </c>
      <c r="B48" s="71" t="s">
        <v>794</v>
      </c>
      <c r="C48" s="36" t="s">
        <v>117</v>
      </c>
      <c r="D48" s="36"/>
      <c r="E48" s="36"/>
      <c r="F48" s="36"/>
    </row>
    <row r="49" spans="1:6" ht="24" x14ac:dyDescent="0.35">
      <c r="A49" s="38">
        <v>38</v>
      </c>
      <c r="B49" s="72" t="s">
        <v>795</v>
      </c>
      <c r="C49" s="38" t="s">
        <v>117</v>
      </c>
      <c r="D49" s="38"/>
      <c r="E49" s="38"/>
      <c r="F49" s="38"/>
    </row>
    <row r="50" spans="1:6" x14ac:dyDescent="0.35">
      <c r="A50" s="36">
        <v>39</v>
      </c>
      <c r="B50" s="71" t="s">
        <v>796</v>
      </c>
      <c r="C50" s="36" t="s">
        <v>117</v>
      </c>
      <c r="D50" s="36"/>
      <c r="E50" s="36"/>
      <c r="F50" s="36"/>
    </row>
    <row r="51" spans="1:6" ht="24" x14ac:dyDescent="0.35">
      <c r="A51" s="38">
        <v>40</v>
      </c>
      <c r="B51" s="72" t="s">
        <v>797</v>
      </c>
      <c r="C51" s="38"/>
      <c r="D51" s="38"/>
      <c r="E51" s="38"/>
      <c r="F51" s="38"/>
    </row>
    <row r="52" spans="1:6" ht="24" x14ac:dyDescent="0.35">
      <c r="A52" s="36">
        <v>41</v>
      </c>
      <c r="B52" s="71" t="s">
        <v>798</v>
      </c>
      <c r="C52" s="36"/>
      <c r="D52" s="36"/>
      <c r="E52" s="36"/>
      <c r="F52" s="36"/>
    </row>
    <row r="53" spans="1:6" ht="24" x14ac:dyDescent="0.35">
      <c r="A53" s="38">
        <v>42</v>
      </c>
      <c r="B53" s="72" t="s">
        <v>799</v>
      </c>
      <c r="C53" s="38"/>
      <c r="D53" s="38"/>
      <c r="E53" s="38"/>
      <c r="F53" s="38"/>
    </row>
    <row r="54" spans="1:6" x14ac:dyDescent="0.35">
      <c r="A54" s="36">
        <v>43</v>
      </c>
      <c r="B54" s="71" t="s">
        <v>800</v>
      </c>
      <c r="C54" s="36" t="s">
        <v>104</v>
      </c>
      <c r="D54" s="36"/>
      <c r="E54" s="36"/>
      <c r="F54" s="36"/>
    </row>
    <row r="55" spans="1:6" x14ac:dyDescent="0.35">
      <c r="A55" s="38">
        <v>44</v>
      </c>
      <c r="B55" s="72" t="s">
        <v>801</v>
      </c>
      <c r="C55" s="38" t="s">
        <v>117</v>
      </c>
      <c r="D55" s="38"/>
      <c r="E55" s="38"/>
      <c r="F55" s="38"/>
    </row>
    <row r="56" spans="1:6" ht="36" x14ac:dyDescent="0.35">
      <c r="A56" s="36">
        <v>45</v>
      </c>
      <c r="B56" s="71" t="s">
        <v>802</v>
      </c>
      <c r="C56" s="36"/>
      <c r="D56" s="36"/>
      <c r="E56" s="36"/>
      <c r="F56" s="36"/>
    </row>
    <row r="57" spans="1:6" x14ac:dyDescent="0.35">
      <c r="A57" s="38">
        <v>46</v>
      </c>
      <c r="B57" s="72" t="s">
        <v>803</v>
      </c>
      <c r="C57" s="38"/>
      <c r="D57" s="38"/>
      <c r="E57" s="38"/>
      <c r="F57" s="38"/>
    </row>
    <row r="58" spans="1:6" ht="36" x14ac:dyDescent="0.35">
      <c r="A58" s="36">
        <v>47</v>
      </c>
      <c r="B58" s="71" t="s">
        <v>804</v>
      </c>
      <c r="C58" s="36"/>
      <c r="D58" s="36"/>
      <c r="E58" s="36"/>
      <c r="F58" s="36"/>
    </row>
    <row r="59" spans="1:6" x14ac:dyDescent="0.35">
      <c r="A59" s="38">
        <v>48</v>
      </c>
      <c r="B59" s="72" t="s">
        <v>805</v>
      </c>
      <c r="C59" s="38"/>
      <c r="D59" s="38"/>
      <c r="E59" s="38"/>
      <c r="F59" s="38"/>
    </row>
    <row r="60" spans="1:6" x14ac:dyDescent="0.35">
      <c r="A60" s="36">
        <v>49</v>
      </c>
      <c r="B60" s="71" t="s">
        <v>806</v>
      </c>
      <c r="C60" s="36"/>
      <c r="D60" s="36"/>
      <c r="E60" s="36"/>
      <c r="F60" s="36"/>
    </row>
    <row r="61" spans="1:6" x14ac:dyDescent="0.35">
      <c r="A61" s="38">
        <v>50</v>
      </c>
      <c r="B61" s="72" t="s">
        <v>807</v>
      </c>
      <c r="C61" s="38"/>
      <c r="D61" s="38"/>
      <c r="E61" s="38"/>
      <c r="F61" s="38"/>
    </row>
    <row r="62" spans="1:6" ht="24" x14ac:dyDescent="0.35">
      <c r="A62" s="36">
        <v>51</v>
      </c>
      <c r="B62" s="71" t="s">
        <v>808</v>
      </c>
      <c r="C62" s="36"/>
      <c r="D62" s="36"/>
      <c r="E62" s="36"/>
      <c r="F62" s="36"/>
    </row>
    <row r="63" spans="1:6" x14ac:dyDescent="0.35">
      <c r="A63" s="38">
        <v>52</v>
      </c>
      <c r="B63" s="72" t="s">
        <v>809</v>
      </c>
      <c r="C63" s="38"/>
      <c r="D63" s="38"/>
      <c r="E63" s="38"/>
      <c r="F63" s="38"/>
    </row>
    <row r="64" spans="1:6" x14ac:dyDescent="0.35">
      <c r="A64" s="36">
        <v>53</v>
      </c>
      <c r="B64" s="71" t="s">
        <v>810</v>
      </c>
      <c r="C64" s="36"/>
      <c r="D64" s="36"/>
      <c r="E64" s="36"/>
      <c r="F64" s="36"/>
    </row>
    <row r="65" spans="1:6" ht="24" x14ac:dyDescent="0.35">
      <c r="A65" s="38">
        <v>54</v>
      </c>
      <c r="B65" s="72" t="s">
        <v>811</v>
      </c>
      <c r="C65" s="38"/>
      <c r="D65" s="38"/>
      <c r="E65" s="38"/>
      <c r="F65" s="38"/>
    </row>
    <row r="66" spans="1:6" ht="24" x14ac:dyDescent="0.35">
      <c r="A66" s="36">
        <v>55</v>
      </c>
      <c r="B66" s="71" t="s">
        <v>812</v>
      </c>
      <c r="C66" s="36"/>
      <c r="D66" s="36"/>
      <c r="E66" s="36"/>
      <c r="F66" s="36"/>
    </row>
    <row r="67" spans="1:6" x14ac:dyDescent="0.35">
      <c r="A67" s="38">
        <v>56</v>
      </c>
      <c r="B67" s="72" t="s">
        <v>107</v>
      </c>
      <c r="C67" s="38"/>
      <c r="D67" s="38"/>
      <c r="E67" s="38"/>
      <c r="F67" s="38"/>
    </row>
    <row r="68" spans="1:6" ht="24" x14ac:dyDescent="0.35">
      <c r="A68" s="36">
        <v>57</v>
      </c>
      <c r="B68" s="71" t="s">
        <v>813</v>
      </c>
      <c r="C68" s="36"/>
      <c r="D68" s="36"/>
      <c r="E68" s="36"/>
      <c r="F68" s="36"/>
    </row>
    <row r="69" spans="1:6" x14ac:dyDescent="0.35">
      <c r="A69" s="38">
        <v>58</v>
      </c>
      <c r="B69" s="72" t="s">
        <v>814</v>
      </c>
      <c r="C69" s="38"/>
      <c r="D69" s="38"/>
      <c r="E69" s="38"/>
      <c r="F69" s="38"/>
    </row>
    <row r="70" spans="1:6" x14ac:dyDescent="0.35">
      <c r="A70" s="36">
        <v>59</v>
      </c>
      <c r="B70" s="71" t="s">
        <v>815</v>
      </c>
      <c r="C70" s="36"/>
      <c r="D70" s="36"/>
      <c r="E70" s="36"/>
      <c r="F70" s="36"/>
    </row>
    <row r="71" spans="1:6" ht="36" x14ac:dyDescent="0.35">
      <c r="A71" s="38">
        <v>60</v>
      </c>
      <c r="B71" s="72" t="s">
        <v>816</v>
      </c>
      <c r="C71" s="38"/>
      <c r="D71" s="38"/>
      <c r="E71" s="38"/>
      <c r="F71" s="38"/>
    </row>
    <row r="72" spans="1:6" ht="36" x14ac:dyDescent="0.35">
      <c r="A72" s="36">
        <v>61</v>
      </c>
      <c r="B72" s="71" t="s">
        <v>817</v>
      </c>
      <c r="C72" s="36"/>
      <c r="D72" s="36"/>
      <c r="E72" s="36"/>
      <c r="F72" s="36"/>
    </row>
    <row r="73" spans="1:6" ht="24" x14ac:dyDescent="0.35">
      <c r="A73" s="38">
        <v>62</v>
      </c>
      <c r="B73" s="72" t="s">
        <v>818</v>
      </c>
      <c r="C73" s="38"/>
      <c r="D73" s="38"/>
      <c r="E73" s="38"/>
      <c r="F73" s="38"/>
    </row>
    <row r="74" spans="1:6" x14ac:dyDescent="0.35">
      <c r="A74" s="36">
        <v>63</v>
      </c>
      <c r="B74" s="71" t="s">
        <v>819</v>
      </c>
      <c r="C74" s="36" t="s">
        <v>117</v>
      </c>
      <c r="D74" s="36"/>
      <c r="E74" s="36"/>
      <c r="F74" s="36"/>
    </row>
    <row r="75" spans="1:6" x14ac:dyDescent="0.35">
      <c r="A75" s="38">
        <v>64</v>
      </c>
      <c r="B75" s="72" t="s">
        <v>820</v>
      </c>
      <c r="C75" s="38"/>
      <c r="D75" s="38"/>
      <c r="E75" s="38"/>
      <c r="F75" s="38"/>
    </row>
    <row r="76" spans="1:6" x14ac:dyDescent="0.35">
      <c r="A76" s="36">
        <v>65</v>
      </c>
      <c r="B76" s="71" t="s">
        <v>821</v>
      </c>
      <c r="C76" s="36"/>
      <c r="D76" s="36"/>
      <c r="E76" s="36"/>
      <c r="F76" s="36"/>
    </row>
    <row r="77" spans="1:6" x14ac:dyDescent="0.35">
      <c r="A77" s="38">
        <v>66</v>
      </c>
      <c r="B77" s="72" t="s">
        <v>822</v>
      </c>
      <c r="C77" s="38"/>
      <c r="D77" s="38"/>
      <c r="E77" s="38"/>
      <c r="F77" s="38"/>
    </row>
    <row r="78" spans="1:6" x14ac:dyDescent="0.35">
      <c r="A78" s="36">
        <v>67</v>
      </c>
      <c r="B78" s="71" t="s">
        <v>823</v>
      </c>
      <c r="C78" s="36"/>
      <c r="D78" s="36"/>
      <c r="E78" s="36"/>
      <c r="F78" s="36"/>
    </row>
    <row r="79" spans="1:6" x14ac:dyDescent="0.35">
      <c r="A79" s="38">
        <v>68</v>
      </c>
      <c r="B79" s="72" t="s">
        <v>824</v>
      </c>
      <c r="C79" s="38"/>
      <c r="D79" s="38"/>
      <c r="E79" s="38"/>
      <c r="F79" s="38"/>
    </row>
    <row r="80" spans="1:6" x14ac:dyDescent="0.35">
      <c r="A80" s="36">
        <v>69</v>
      </c>
      <c r="B80" s="71" t="s">
        <v>825</v>
      </c>
      <c r="C80" s="36"/>
      <c r="D80" s="36"/>
      <c r="E80" s="36"/>
      <c r="F80" s="36"/>
    </row>
    <row r="81" spans="1:6" x14ac:dyDescent="0.35">
      <c r="A81" s="38">
        <v>70</v>
      </c>
      <c r="B81" s="72" t="s">
        <v>826</v>
      </c>
      <c r="C81" s="38"/>
      <c r="D81" s="38"/>
      <c r="E81" s="38"/>
      <c r="F81" s="38"/>
    </row>
    <row r="82" spans="1:6" x14ac:dyDescent="0.35">
      <c r="A82" s="36">
        <v>71</v>
      </c>
      <c r="B82" s="71" t="s">
        <v>827</v>
      </c>
      <c r="C82" s="36"/>
      <c r="D82" s="36"/>
      <c r="E82" s="36"/>
      <c r="F82" s="36"/>
    </row>
    <row r="83" spans="1:6" x14ac:dyDescent="0.35">
      <c r="A83" s="38">
        <v>72</v>
      </c>
      <c r="B83" s="72" t="s">
        <v>828</v>
      </c>
      <c r="C83" s="38"/>
      <c r="D83" s="38"/>
      <c r="E83" s="38"/>
      <c r="F83" s="38"/>
    </row>
    <row r="84" spans="1:6" x14ac:dyDescent="0.35">
      <c r="A84" s="36">
        <v>73</v>
      </c>
      <c r="B84" s="71" t="s">
        <v>829</v>
      </c>
      <c r="C84" s="36"/>
      <c r="D84" s="36"/>
      <c r="E84" s="36"/>
      <c r="F84" s="36"/>
    </row>
    <row r="85" spans="1:6" x14ac:dyDescent="0.35">
      <c r="A85" s="38">
        <v>74</v>
      </c>
      <c r="B85" s="72" t="s">
        <v>830</v>
      </c>
      <c r="C85" s="38"/>
      <c r="D85" s="38"/>
      <c r="E85" s="38"/>
      <c r="F85" s="38"/>
    </row>
    <row r="86" spans="1:6" x14ac:dyDescent="0.35">
      <c r="A86" s="36">
        <v>75</v>
      </c>
      <c r="B86" s="71" t="s">
        <v>831</v>
      </c>
      <c r="C86" s="36"/>
      <c r="D86" s="36"/>
      <c r="E86" s="36"/>
      <c r="F86" s="36"/>
    </row>
    <row r="87" spans="1:6" x14ac:dyDescent="0.35">
      <c r="A87" s="38">
        <v>76</v>
      </c>
      <c r="B87" s="72" t="s">
        <v>832</v>
      </c>
      <c r="C87" s="38"/>
      <c r="D87" s="38"/>
      <c r="E87" s="38"/>
      <c r="F87" s="38"/>
    </row>
    <row r="88" spans="1:6" x14ac:dyDescent="0.35">
      <c r="A88" s="36">
        <v>77</v>
      </c>
      <c r="B88" s="71" t="s">
        <v>833</v>
      </c>
      <c r="C88" s="36"/>
      <c r="D88" s="36"/>
      <c r="E88" s="36"/>
      <c r="F88" s="36"/>
    </row>
    <row r="89" spans="1:6" x14ac:dyDescent="0.35">
      <c r="A89" s="38">
        <v>78</v>
      </c>
      <c r="B89" s="72" t="s">
        <v>778</v>
      </c>
      <c r="C89" s="38"/>
      <c r="D89" s="38"/>
      <c r="E89" s="38"/>
      <c r="F89" s="38"/>
    </row>
    <row r="90" spans="1:6" x14ac:dyDescent="0.35">
      <c r="A90" s="36">
        <v>79</v>
      </c>
      <c r="B90" s="71" t="s">
        <v>834</v>
      </c>
      <c r="C90" s="36"/>
      <c r="D90" s="36"/>
      <c r="E90" s="36"/>
      <c r="F90" s="36"/>
    </row>
    <row r="91" spans="1:6" x14ac:dyDescent="0.35">
      <c r="A91" s="38">
        <v>80</v>
      </c>
      <c r="B91" s="72" t="s">
        <v>835</v>
      </c>
      <c r="C91" s="38" t="s">
        <v>117</v>
      </c>
      <c r="D91" s="38"/>
      <c r="E91" s="38"/>
      <c r="F91" s="38"/>
    </row>
    <row r="92" spans="1:6" x14ac:dyDescent="0.35">
      <c r="A92" s="36">
        <v>81</v>
      </c>
      <c r="B92" s="71" t="s">
        <v>836</v>
      </c>
      <c r="C92" s="36"/>
      <c r="D92" s="36"/>
      <c r="E92" s="36"/>
      <c r="F92" s="36"/>
    </row>
    <row r="93" spans="1:6" x14ac:dyDescent="0.35">
      <c r="A93" s="38">
        <v>82</v>
      </c>
      <c r="B93" s="72" t="s">
        <v>837</v>
      </c>
      <c r="C93" s="38"/>
      <c r="D93" s="38"/>
      <c r="E93" s="38"/>
      <c r="F93" s="38"/>
    </row>
    <row r="94" spans="1:6" x14ac:dyDescent="0.35">
      <c r="A94" s="36">
        <v>83</v>
      </c>
      <c r="B94" s="71" t="s">
        <v>838</v>
      </c>
      <c r="C94" s="36"/>
      <c r="D94" s="36"/>
      <c r="E94" s="36"/>
      <c r="F94" s="36"/>
    </row>
    <row r="95" spans="1:6" ht="60" x14ac:dyDescent="0.35">
      <c r="A95" s="38">
        <v>84</v>
      </c>
      <c r="B95" s="72" t="s">
        <v>839</v>
      </c>
      <c r="C95" s="38"/>
      <c r="D95" s="38"/>
      <c r="E95" s="38"/>
      <c r="F95" s="38"/>
    </row>
    <row r="96" spans="1:6" ht="36" x14ac:dyDescent="0.35">
      <c r="A96" s="36">
        <v>85</v>
      </c>
      <c r="B96" s="71" t="s">
        <v>840</v>
      </c>
      <c r="C96" s="36"/>
      <c r="D96" s="36"/>
      <c r="E96" s="36"/>
      <c r="F96" s="36"/>
    </row>
    <row r="97" spans="1:6" ht="24" x14ac:dyDescent="0.35">
      <c r="A97" s="38">
        <v>86</v>
      </c>
      <c r="B97" s="72" t="s">
        <v>841</v>
      </c>
      <c r="C97" s="38"/>
      <c r="D97" s="38"/>
      <c r="E97" s="38"/>
      <c r="F97" s="38"/>
    </row>
    <row r="98" spans="1:6" ht="24" x14ac:dyDescent="0.35">
      <c r="A98" s="36">
        <v>87</v>
      </c>
      <c r="B98" s="71" t="s">
        <v>842</v>
      </c>
      <c r="C98" s="36" t="s">
        <v>117</v>
      </c>
      <c r="D98" s="36"/>
      <c r="E98" s="36"/>
      <c r="F98" s="36"/>
    </row>
    <row r="99" spans="1:6" ht="24" x14ac:dyDescent="0.35">
      <c r="A99" s="38">
        <v>88</v>
      </c>
      <c r="B99" s="72" t="s">
        <v>843</v>
      </c>
      <c r="C99" s="38"/>
      <c r="D99" s="38"/>
      <c r="E99" s="38"/>
      <c r="F99" s="38"/>
    </row>
    <row r="100" spans="1:6" x14ac:dyDescent="0.35">
      <c r="A100" s="36">
        <v>89</v>
      </c>
      <c r="B100" s="71" t="s">
        <v>844</v>
      </c>
      <c r="C100" s="36"/>
      <c r="D100" s="36"/>
      <c r="E100" s="36"/>
      <c r="F100" s="36"/>
    </row>
    <row r="101" spans="1:6" ht="24" x14ac:dyDescent="0.35">
      <c r="A101" s="38">
        <v>90</v>
      </c>
      <c r="B101" s="72" t="s">
        <v>845</v>
      </c>
      <c r="C101" s="38"/>
      <c r="D101" s="38"/>
      <c r="E101" s="38"/>
      <c r="F101" s="38"/>
    </row>
    <row r="102" spans="1:6" ht="48" x14ac:dyDescent="0.35">
      <c r="A102" s="36">
        <v>91</v>
      </c>
      <c r="B102" s="71" t="s">
        <v>846</v>
      </c>
      <c r="C102" s="36"/>
      <c r="D102" s="36"/>
      <c r="E102" s="36"/>
      <c r="F102" s="36"/>
    </row>
    <row r="103" spans="1:6" ht="24" x14ac:dyDescent="0.35">
      <c r="A103" s="38">
        <v>92</v>
      </c>
      <c r="B103" s="72" t="s">
        <v>847</v>
      </c>
      <c r="C103" s="38"/>
      <c r="D103" s="38"/>
      <c r="E103" s="38"/>
      <c r="F103" s="38"/>
    </row>
    <row r="104" spans="1:6" x14ac:dyDescent="0.35">
      <c r="A104" s="36">
        <v>93</v>
      </c>
      <c r="B104" s="71" t="s">
        <v>848</v>
      </c>
      <c r="C104" s="36"/>
      <c r="D104" s="36"/>
      <c r="E104" s="36"/>
      <c r="F104" s="36"/>
    </row>
    <row r="105" spans="1:6" x14ac:dyDescent="0.35">
      <c r="A105" s="38">
        <v>94</v>
      </c>
      <c r="B105" s="72" t="s">
        <v>849</v>
      </c>
      <c r="C105" s="38"/>
      <c r="D105" s="38"/>
      <c r="E105" s="38"/>
      <c r="F105" s="38"/>
    </row>
    <row r="106" spans="1:6" x14ac:dyDescent="0.35">
      <c r="A106" s="36">
        <v>95</v>
      </c>
      <c r="B106" s="71" t="s">
        <v>850</v>
      </c>
      <c r="C106" s="36"/>
      <c r="D106" s="36"/>
      <c r="E106" s="36"/>
      <c r="F106" s="36"/>
    </row>
    <row r="107" spans="1:6" x14ac:dyDescent="0.35">
      <c r="A107" s="38">
        <v>96</v>
      </c>
      <c r="B107" s="72" t="s">
        <v>851</v>
      </c>
      <c r="C107" s="38"/>
      <c r="D107" s="38"/>
      <c r="E107" s="38"/>
      <c r="F107" s="38"/>
    </row>
    <row r="108" spans="1:6" ht="24" x14ac:dyDescent="0.35">
      <c r="A108" s="36">
        <v>97</v>
      </c>
      <c r="B108" s="71" t="s">
        <v>1894</v>
      </c>
      <c r="C108" s="36" t="s">
        <v>1893</v>
      </c>
      <c r="D108" s="36"/>
      <c r="E108" s="36"/>
      <c r="F108" s="36"/>
    </row>
    <row r="109" spans="1:6" ht="24" x14ac:dyDescent="0.35">
      <c r="A109" s="38">
        <v>98</v>
      </c>
      <c r="B109" s="72" t="s">
        <v>2087</v>
      </c>
      <c r="C109" s="38" t="s">
        <v>2080</v>
      </c>
      <c r="D109" s="38"/>
      <c r="E109" s="38"/>
      <c r="F109" s="38"/>
    </row>
    <row r="110" spans="1:6" x14ac:dyDescent="0.35">
      <c r="A110" s="36">
        <v>99</v>
      </c>
      <c r="B110" s="71" t="s">
        <v>2087</v>
      </c>
      <c r="C110" s="36" t="s">
        <v>2081</v>
      </c>
      <c r="D110" s="36"/>
      <c r="E110" s="36"/>
      <c r="F110" s="36"/>
    </row>
    <row r="111" spans="1:6" ht="24" x14ac:dyDescent="0.35">
      <c r="A111" s="38">
        <v>100</v>
      </c>
      <c r="B111" s="72" t="s">
        <v>2087</v>
      </c>
      <c r="C111" s="38" t="s">
        <v>2082</v>
      </c>
      <c r="D111" s="38"/>
      <c r="E111" s="38"/>
      <c r="F111" s="38"/>
    </row>
    <row r="112" spans="1:6" x14ac:dyDescent="0.35">
      <c r="A112" s="36">
        <v>101</v>
      </c>
      <c r="B112" s="71" t="s">
        <v>2087</v>
      </c>
      <c r="C112" s="36" t="s">
        <v>2083</v>
      </c>
      <c r="D112" s="36"/>
      <c r="E112" s="36"/>
      <c r="F112" s="36"/>
    </row>
    <row r="113" spans="1:6" ht="24" x14ac:dyDescent="0.35">
      <c r="A113" s="38">
        <v>102</v>
      </c>
      <c r="B113" s="72" t="s">
        <v>2087</v>
      </c>
      <c r="C113" s="38" t="s">
        <v>2240</v>
      </c>
      <c r="D113" s="38"/>
      <c r="E113" s="38"/>
      <c r="F113" s="38"/>
    </row>
    <row r="114" spans="1:6" ht="48" x14ac:dyDescent="0.35">
      <c r="A114" s="36">
        <v>103</v>
      </c>
      <c r="B114" s="71" t="s">
        <v>2087</v>
      </c>
      <c r="C114" s="36" t="s">
        <v>2084</v>
      </c>
      <c r="D114" s="36"/>
      <c r="E114" s="36"/>
      <c r="F114" s="36"/>
    </row>
    <row r="115" spans="1:6" ht="48" x14ac:dyDescent="0.35">
      <c r="A115" s="38">
        <v>104</v>
      </c>
      <c r="B115" s="72" t="s">
        <v>2087</v>
      </c>
      <c r="C115" s="38" t="s">
        <v>2085</v>
      </c>
      <c r="D115" s="38"/>
      <c r="E115" s="38"/>
      <c r="F115" s="38"/>
    </row>
    <row r="116" spans="1:6" ht="96" x14ac:dyDescent="0.35">
      <c r="A116" s="36">
        <v>105</v>
      </c>
      <c r="B116" s="71" t="s">
        <v>2087</v>
      </c>
      <c r="C116" s="36" t="s">
        <v>2086</v>
      </c>
      <c r="D116" s="36"/>
      <c r="E116" s="36"/>
      <c r="F116" s="36"/>
    </row>
    <row r="117" spans="1:6" ht="36" x14ac:dyDescent="0.35">
      <c r="A117" s="38">
        <v>106</v>
      </c>
      <c r="B117" s="72" t="s">
        <v>2805</v>
      </c>
      <c r="C117" s="38" t="s">
        <v>2804</v>
      </c>
      <c r="D117" s="38"/>
      <c r="E117" s="38"/>
      <c r="F117" s="38"/>
    </row>
    <row r="118" spans="1:6" x14ac:dyDescent="0.35">
      <c r="A118" s="92"/>
      <c r="B118" s="92"/>
      <c r="C118" s="92"/>
      <c r="D118" s="92"/>
      <c r="E118" s="93"/>
      <c r="F118" s="93"/>
    </row>
    <row r="119" spans="1:6" x14ac:dyDescent="0.35">
      <c r="A119" s="119" t="s">
        <v>53</v>
      </c>
      <c r="B119" s="119"/>
      <c r="C119" s="119"/>
      <c r="D119" s="119"/>
      <c r="E119" s="119" t="s">
        <v>54</v>
      </c>
      <c r="F119" s="119"/>
    </row>
  </sheetData>
  <mergeCells count="16">
    <mergeCell ref="C6:D6"/>
    <mergeCell ref="E6:F6"/>
    <mergeCell ref="A1:F1"/>
    <mergeCell ref="D2:E2"/>
    <mergeCell ref="D3:E3"/>
    <mergeCell ref="B4:C4"/>
    <mergeCell ref="B5:C5"/>
    <mergeCell ref="A10:F10"/>
    <mergeCell ref="A119:D119"/>
    <mergeCell ref="E119:F119"/>
    <mergeCell ref="C7:D7"/>
    <mergeCell ref="E7:F7"/>
    <mergeCell ref="A8:B8"/>
    <mergeCell ref="D8:E8"/>
    <mergeCell ref="A9:B9"/>
    <mergeCell ref="C9:F9"/>
  </mergeCells>
  <phoneticPr fontId="23"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F187"/>
  <sheetViews>
    <sheetView zoomScaleNormal="100" workbookViewId="0">
      <selection activeCell="C9" sqref="C9:F9"/>
    </sheetView>
  </sheetViews>
  <sheetFormatPr defaultRowHeight="14.5" x14ac:dyDescent="0.35"/>
  <cols>
    <col min="1" max="1" width="11.54296875" customWidth="1"/>
    <col min="2" max="2" width="27.1796875" customWidth="1"/>
    <col min="3" max="3" width="37.1796875" customWidth="1"/>
    <col min="4" max="4" width="12.81640625" customWidth="1"/>
    <col min="5" max="5" width="20.81640625" customWidth="1"/>
    <col min="6" max="6" width="25.453125" customWidth="1"/>
  </cols>
  <sheetData>
    <row r="1" spans="1:6" x14ac:dyDescent="0.35">
      <c r="A1" s="114" t="s">
        <v>37</v>
      </c>
      <c r="B1" s="115"/>
      <c r="C1" s="115"/>
      <c r="D1" s="115"/>
      <c r="E1" s="115"/>
      <c r="F1" s="115"/>
    </row>
    <row r="2" spans="1:6" x14ac:dyDescent="0.35">
      <c r="A2" s="49" t="s">
        <v>13</v>
      </c>
      <c r="B2" s="49" t="s">
        <v>14</v>
      </c>
      <c r="C2" s="49" t="s">
        <v>16</v>
      </c>
      <c r="D2" s="111" t="s">
        <v>15</v>
      </c>
      <c r="E2" s="111"/>
      <c r="F2" s="49" t="s">
        <v>22</v>
      </c>
    </row>
    <row r="3" spans="1:6" x14ac:dyDescent="0.35">
      <c r="A3" s="50">
        <f>Summary!A11</f>
        <v>10</v>
      </c>
      <c r="B3" s="8">
        <f>Summary!B11</f>
        <v>411605311</v>
      </c>
      <c r="C3" s="8">
        <f>Summary!D11</f>
        <v>1157796</v>
      </c>
      <c r="D3" s="116" t="str">
        <f>Summary!C11</f>
        <v>VENTILATOR ICU NEONATAL with HFOV</v>
      </c>
      <c r="E3" s="116"/>
      <c r="F3" s="53">
        <f>Summary!K11</f>
        <v>0</v>
      </c>
    </row>
    <row r="4" spans="1:6" ht="36" x14ac:dyDescent="0.35">
      <c r="A4" s="49" t="s">
        <v>24</v>
      </c>
      <c r="B4" s="111" t="s">
        <v>38</v>
      </c>
      <c r="C4" s="111"/>
      <c r="D4" s="49" t="s">
        <v>39</v>
      </c>
      <c r="E4" s="49" t="s">
        <v>20</v>
      </c>
      <c r="F4" s="49" t="s">
        <v>40</v>
      </c>
    </row>
    <row r="5" spans="1:6" x14ac:dyDescent="0.35">
      <c r="A5" s="41">
        <f>Summary!M11</f>
        <v>0</v>
      </c>
      <c r="B5" s="117">
        <f>Summary!G11</f>
        <v>0</v>
      </c>
      <c r="C5" s="116"/>
      <c r="D5" s="41">
        <f>Summary!P11</f>
        <v>0</v>
      </c>
      <c r="E5" s="53">
        <f>Summary!I11</f>
        <v>0</v>
      </c>
      <c r="F5" s="53">
        <f>Summary!J11</f>
        <v>0</v>
      </c>
    </row>
    <row r="6" spans="1:6" ht="24" x14ac:dyDescent="0.35">
      <c r="A6" s="49" t="s">
        <v>41</v>
      </c>
      <c r="B6" s="49" t="s">
        <v>42</v>
      </c>
      <c r="C6" s="111" t="s">
        <v>43</v>
      </c>
      <c r="D6" s="111"/>
      <c r="E6" s="112" t="s">
        <v>27</v>
      </c>
      <c r="F6" s="113"/>
    </row>
    <row r="7" spans="1:6" x14ac:dyDescent="0.35">
      <c r="A7" s="40">
        <f>Summary!L11</f>
        <v>0</v>
      </c>
      <c r="B7" s="51">
        <f>Summary!N11</f>
        <v>0</v>
      </c>
      <c r="C7" s="117">
        <f>Summary!O11</f>
        <v>0</v>
      </c>
      <c r="D7" s="116"/>
      <c r="E7" s="120">
        <f>Summary!Q11</f>
        <v>0</v>
      </c>
      <c r="F7" s="121"/>
    </row>
    <row r="8" spans="1:6" x14ac:dyDescent="0.35">
      <c r="A8" s="111" t="s">
        <v>29</v>
      </c>
      <c r="B8" s="111"/>
      <c r="C8" s="34">
        <f>Summary!S11</f>
        <v>0</v>
      </c>
      <c r="D8" s="111" t="s">
        <v>30</v>
      </c>
      <c r="E8" s="111"/>
      <c r="F8" s="100">
        <f>Summary!T11</f>
        <v>0</v>
      </c>
    </row>
    <row r="9" spans="1:6" x14ac:dyDescent="0.35">
      <c r="A9" s="122" t="s">
        <v>28</v>
      </c>
      <c r="B9" s="123"/>
      <c r="C9" s="124">
        <f>Summary!R11</f>
        <v>0</v>
      </c>
      <c r="D9" s="124"/>
      <c r="E9" s="124"/>
      <c r="F9" s="125"/>
    </row>
    <row r="10" spans="1:6" x14ac:dyDescent="0.35">
      <c r="A10" s="118" t="s">
        <v>44</v>
      </c>
      <c r="B10" s="118"/>
      <c r="C10" s="118"/>
      <c r="D10" s="118"/>
      <c r="E10" s="118"/>
      <c r="F10" s="118"/>
    </row>
    <row r="11" spans="1:6" s="35" customFormat="1" ht="36" x14ac:dyDescent="0.35">
      <c r="A11" s="1" t="s">
        <v>45</v>
      </c>
      <c r="B11" s="1" t="s">
        <v>46</v>
      </c>
      <c r="C11" s="1" t="s">
        <v>47</v>
      </c>
      <c r="D11" s="1" t="s">
        <v>48</v>
      </c>
      <c r="E11" s="1" t="s">
        <v>49</v>
      </c>
      <c r="F11" s="1" t="s">
        <v>50</v>
      </c>
    </row>
    <row r="12" spans="1:6" x14ac:dyDescent="0.35">
      <c r="A12" s="36">
        <v>1</v>
      </c>
      <c r="B12" s="36" t="s">
        <v>751</v>
      </c>
      <c r="C12" s="36" t="s">
        <v>922</v>
      </c>
      <c r="D12" s="36"/>
      <c r="E12" s="36"/>
      <c r="F12" s="36"/>
    </row>
    <row r="13" spans="1:6" x14ac:dyDescent="0.35">
      <c r="A13" s="38">
        <v>2</v>
      </c>
      <c r="B13" s="38" t="s">
        <v>753</v>
      </c>
      <c r="C13" s="38"/>
      <c r="D13" s="38"/>
      <c r="E13" s="38"/>
      <c r="F13" s="38"/>
    </row>
    <row r="14" spans="1:6" x14ac:dyDescent="0.35">
      <c r="A14" s="36">
        <v>3</v>
      </c>
      <c r="B14" s="36" t="s">
        <v>754</v>
      </c>
      <c r="C14" s="36" t="s">
        <v>755</v>
      </c>
      <c r="D14" s="36"/>
      <c r="E14" s="36"/>
      <c r="F14" s="36"/>
    </row>
    <row r="15" spans="1:6" x14ac:dyDescent="0.35">
      <c r="A15" s="38">
        <v>4</v>
      </c>
      <c r="B15" s="38" t="s">
        <v>114</v>
      </c>
      <c r="C15" s="38" t="s">
        <v>755</v>
      </c>
      <c r="D15" s="38"/>
      <c r="E15" s="38"/>
      <c r="F15" s="38"/>
    </row>
    <row r="16" spans="1:6" x14ac:dyDescent="0.35">
      <c r="A16" s="36">
        <v>5</v>
      </c>
      <c r="B16" s="36" t="s">
        <v>756</v>
      </c>
      <c r="C16" s="36" t="s">
        <v>757</v>
      </c>
      <c r="D16" s="36"/>
      <c r="E16" s="36"/>
      <c r="F16" s="36"/>
    </row>
    <row r="17" spans="1:6" x14ac:dyDescent="0.35">
      <c r="A17" s="38">
        <v>6</v>
      </c>
      <c r="B17" s="38" t="s">
        <v>758</v>
      </c>
      <c r="C17" s="38" t="s">
        <v>759</v>
      </c>
      <c r="D17" s="38"/>
      <c r="E17" s="38"/>
      <c r="F17" s="38"/>
    </row>
    <row r="18" spans="1:6" x14ac:dyDescent="0.35">
      <c r="A18" s="36">
        <v>7</v>
      </c>
      <c r="B18" s="36" t="s">
        <v>113</v>
      </c>
      <c r="C18" s="36" t="s">
        <v>760</v>
      </c>
      <c r="D18" s="36"/>
      <c r="E18" s="36"/>
      <c r="F18" s="36"/>
    </row>
    <row r="19" spans="1:6" x14ac:dyDescent="0.35">
      <c r="A19" s="38">
        <v>8</v>
      </c>
      <c r="B19" s="38" t="s">
        <v>761</v>
      </c>
      <c r="C19" s="38" t="s">
        <v>760</v>
      </c>
      <c r="D19" s="38"/>
      <c r="E19" s="38"/>
      <c r="F19" s="38"/>
    </row>
    <row r="20" spans="1:6" x14ac:dyDescent="0.35">
      <c r="A20" s="36">
        <v>9</v>
      </c>
      <c r="B20" s="36" t="s">
        <v>762</v>
      </c>
      <c r="C20" s="36" t="s">
        <v>760</v>
      </c>
      <c r="D20" s="36"/>
      <c r="E20" s="36"/>
      <c r="F20" s="36"/>
    </row>
    <row r="21" spans="1:6" x14ac:dyDescent="0.35">
      <c r="A21" s="38">
        <v>10</v>
      </c>
      <c r="B21" s="38" t="s">
        <v>763</v>
      </c>
      <c r="C21" s="38" t="s">
        <v>764</v>
      </c>
      <c r="D21" s="38"/>
      <c r="E21" s="38"/>
      <c r="F21" s="38"/>
    </row>
    <row r="22" spans="1:6" x14ac:dyDescent="0.35">
      <c r="A22" s="36">
        <v>11</v>
      </c>
      <c r="B22" s="36" t="s">
        <v>765</v>
      </c>
      <c r="C22" s="36" t="s">
        <v>757</v>
      </c>
      <c r="D22" s="36"/>
      <c r="E22" s="36"/>
      <c r="F22" s="36"/>
    </row>
    <row r="23" spans="1:6" x14ac:dyDescent="0.35">
      <c r="A23" s="38">
        <v>12</v>
      </c>
      <c r="B23" s="38" t="s">
        <v>766</v>
      </c>
      <c r="C23" s="38" t="s">
        <v>757</v>
      </c>
      <c r="D23" s="38"/>
      <c r="E23" s="38"/>
      <c r="F23" s="38"/>
    </row>
    <row r="24" spans="1:6" x14ac:dyDescent="0.35">
      <c r="A24" s="36">
        <v>13</v>
      </c>
      <c r="B24" s="36" t="s">
        <v>767</v>
      </c>
      <c r="C24" s="36" t="s">
        <v>923</v>
      </c>
      <c r="D24" s="36"/>
      <c r="E24" s="36"/>
      <c r="F24" s="36"/>
    </row>
    <row r="25" spans="1:6" x14ac:dyDescent="0.35">
      <c r="A25" s="38">
        <v>14</v>
      </c>
      <c r="B25" s="38" t="s">
        <v>769</v>
      </c>
      <c r="C25" s="38" t="s">
        <v>924</v>
      </c>
      <c r="D25" s="38"/>
      <c r="E25" s="38"/>
      <c r="F25" s="38"/>
    </row>
    <row r="26" spans="1:6" x14ac:dyDescent="0.35">
      <c r="A26" s="36">
        <v>15</v>
      </c>
      <c r="B26" s="36" t="s">
        <v>771</v>
      </c>
      <c r="C26" s="36" t="s">
        <v>772</v>
      </c>
      <c r="D26" s="36"/>
      <c r="E26" s="36"/>
      <c r="F26" s="36"/>
    </row>
    <row r="27" spans="1:6" x14ac:dyDescent="0.35">
      <c r="A27" s="38">
        <v>16</v>
      </c>
      <c r="B27" s="38" t="s">
        <v>773</v>
      </c>
      <c r="C27" s="38" t="s">
        <v>101</v>
      </c>
      <c r="D27" s="38"/>
      <c r="E27" s="38"/>
      <c r="F27" s="38"/>
    </row>
    <row r="28" spans="1:6" x14ac:dyDescent="0.35">
      <c r="A28" s="36">
        <v>17</v>
      </c>
      <c r="B28" s="36" t="s">
        <v>774</v>
      </c>
      <c r="C28" s="36" t="s">
        <v>101</v>
      </c>
      <c r="D28" s="36"/>
      <c r="E28" s="36"/>
      <c r="F28" s="36"/>
    </row>
    <row r="29" spans="1:6" x14ac:dyDescent="0.35">
      <c r="A29" s="38">
        <v>18</v>
      </c>
      <c r="B29" s="38" t="s">
        <v>775</v>
      </c>
      <c r="C29" s="38" t="s">
        <v>101</v>
      </c>
      <c r="D29" s="38"/>
      <c r="E29" s="38"/>
      <c r="F29" s="38"/>
    </row>
    <row r="30" spans="1:6" ht="48" x14ac:dyDescent="0.35">
      <c r="A30" s="36">
        <v>19</v>
      </c>
      <c r="B30" s="36" t="s">
        <v>776</v>
      </c>
      <c r="C30" s="36" t="s">
        <v>921</v>
      </c>
      <c r="D30" s="36"/>
      <c r="E30" s="36"/>
      <c r="F30" s="36"/>
    </row>
    <row r="31" spans="1:6" x14ac:dyDescent="0.35">
      <c r="A31" s="38">
        <v>20</v>
      </c>
      <c r="B31" s="38" t="s">
        <v>62</v>
      </c>
      <c r="C31" s="38"/>
      <c r="D31" s="38"/>
      <c r="E31" s="38"/>
      <c r="F31" s="38"/>
    </row>
    <row r="32" spans="1:6" x14ac:dyDescent="0.35">
      <c r="A32" s="36">
        <v>21</v>
      </c>
      <c r="B32" s="36" t="s">
        <v>778</v>
      </c>
      <c r="C32" s="36"/>
      <c r="D32" s="36"/>
      <c r="E32" s="36"/>
      <c r="F32" s="36"/>
    </row>
    <row r="33" spans="1:6" x14ac:dyDescent="0.35">
      <c r="A33" s="38">
        <v>22</v>
      </c>
      <c r="B33" s="38" t="s">
        <v>779</v>
      </c>
      <c r="C33" s="38"/>
      <c r="D33" s="38"/>
      <c r="E33" s="38"/>
      <c r="F33" s="38"/>
    </row>
    <row r="34" spans="1:6" x14ac:dyDescent="0.35">
      <c r="A34" s="36">
        <v>23</v>
      </c>
      <c r="B34" s="36" t="s">
        <v>780</v>
      </c>
      <c r="C34" s="36"/>
      <c r="D34" s="36"/>
      <c r="E34" s="36"/>
      <c r="F34" s="36"/>
    </row>
    <row r="35" spans="1:6" x14ac:dyDescent="0.35">
      <c r="A35" s="38">
        <v>24</v>
      </c>
      <c r="B35" s="38" t="s">
        <v>781</v>
      </c>
      <c r="C35" s="38"/>
      <c r="D35" s="38"/>
      <c r="E35" s="38"/>
      <c r="F35" s="38"/>
    </row>
    <row r="36" spans="1:6" ht="24" x14ac:dyDescent="0.35">
      <c r="A36" s="36">
        <v>25</v>
      </c>
      <c r="B36" s="36" t="s">
        <v>782</v>
      </c>
      <c r="C36" s="36"/>
      <c r="D36" s="36"/>
      <c r="E36" s="36"/>
      <c r="F36" s="36"/>
    </row>
    <row r="37" spans="1:6" x14ac:dyDescent="0.35">
      <c r="A37" s="38">
        <v>26</v>
      </c>
      <c r="B37" s="38" t="s">
        <v>783</v>
      </c>
      <c r="C37" s="38"/>
      <c r="D37" s="38"/>
      <c r="E37" s="38"/>
      <c r="F37" s="38"/>
    </row>
    <row r="38" spans="1:6" ht="36" x14ac:dyDescent="0.35">
      <c r="A38" s="36">
        <v>27</v>
      </c>
      <c r="B38" s="36" t="s">
        <v>784</v>
      </c>
      <c r="C38" s="36"/>
      <c r="D38" s="36"/>
      <c r="E38" s="36"/>
      <c r="F38" s="36"/>
    </row>
    <row r="39" spans="1:6" ht="24" x14ac:dyDescent="0.35">
      <c r="A39" s="38">
        <v>28</v>
      </c>
      <c r="B39" s="38" t="s">
        <v>785</v>
      </c>
      <c r="C39" s="38"/>
      <c r="D39" s="38"/>
      <c r="E39" s="38"/>
      <c r="F39" s="38"/>
    </row>
    <row r="40" spans="1:6" x14ac:dyDescent="0.35">
      <c r="A40" s="36">
        <v>29</v>
      </c>
      <c r="B40" s="36" t="s">
        <v>786</v>
      </c>
      <c r="C40" s="36"/>
      <c r="D40" s="36"/>
      <c r="E40" s="36"/>
      <c r="F40" s="36"/>
    </row>
    <row r="41" spans="1:6" x14ac:dyDescent="0.35">
      <c r="A41" s="38">
        <v>30</v>
      </c>
      <c r="B41" s="38" t="s">
        <v>787</v>
      </c>
      <c r="C41" s="38"/>
      <c r="D41" s="38"/>
      <c r="E41" s="38"/>
      <c r="F41" s="38"/>
    </row>
    <row r="42" spans="1:6" x14ac:dyDescent="0.35">
      <c r="A42" s="36">
        <v>31</v>
      </c>
      <c r="B42" s="36" t="s">
        <v>788</v>
      </c>
      <c r="C42" s="36" t="s">
        <v>117</v>
      </c>
      <c r="D42" s="36"/>
      <c r="E42" s="36"/>
      <c r="F42" s="36"/>
    </row>
    <row r="43" spans="1:6" ht="24" x14ac:dyDescent="0.35">
      <c r="A43" s="38">
        <v>32</v>
      </c>
      <c r="B43" s="38" t="s">
        <v>789</v>
      </c>
      <c r="C43" s="38" t="s">
        <v>117</v>
      </c>
      <c r="D43" s="38"/>
      <c r="E43" s="38"/>
      <c r="F43" s="38"/>
    </row>
    <row r="44" spans="1:6" x14ac:dyDescent="0.35">
      <c r="A44" s="36">
        <v>33</v>
      </c>
      <c r="B44" s="36" t="s">
        <v>790</v>
      </c>
      <c r="C44" s="36"/>
      <c r="D44" s="36"/>
      <c r="E44" s="36"/>
      <c r="F44" s="36"/>
    </row>
    <row r="45" spans="1:6" x14ac:dyDescent="0.35">
      <c r="A45" s="38">
        <v>34</v>
      </c>
      <c r="B45" s="38" t="s">
        <v>925</v>
      </c>
      <c r="C45" s="38" t="s">
        <v>117</v>
      </c>
      <c r="D45" s="38"/>
      <c r="E45" s="38"/>
      <c r="F45" s="38"/>
    </row>
    <row r="46" spans="1:6" x14ac:dyDescent="0.35">
      <c r="A46" s="36">
        <v>35</v>
      </c>
      <c r="B46" s="36" t="s">
        <v>926</v>
      </c>
      <c r="C46" s="36"/>
      <c r="D46" s="36"/>
      <c r="E46" s="36"/>
      <c r="F46" s="36"/>
    </row>
    <row r="47" spans="1:6" x14ac:dyDescent="0.35">
      <c r="A47" s="38">
        <v>36</v>
      </c>
      <c r="B47" s="38" t="s">
        <v>927</v>
      </c>
      <c r="C47" s="38"/>
      <c r="D47" s="38"/>
      <c r="E47" s="38"/>
      <c r="F47" s="38"/>
    </row>
    <row r="48" spans="1:6" x14ac:dyDescent="0.35">
      <c r="A48" s="36">
        <v>37</v>
      </c>
      <c r="B48" s="36" t="s">
        <v>928</v>
      </c>
      <c r="C48" s="36"/>
      <c r="D48" s="36"/>
      <c r="E48" s="36"/>
      <c r="F48" s="36"/>
    </row>
    <row r="49" spans="1:6" x14ac:dyDescent="0.35">
      <c r="A49" s="38">
        <v>38</v>
      </c>
      <c r="B49" s="38" t="s">
        <v>929</v>
      </c>
      <c r="C49" s="38"/>
      <c r="D49" s="38"/>
      <c r="E49" s="38"/>
      <c r="F49" s="38"/>
    </row>
    <row r="50" spans="1:6" x14ac:dyDescent="0.35">
      <c r="A50" s="36">
        <v>39</v>
      </c>
      <c r="B50" s="36" t="s">
        <v>930</v>
      </c>
      <c r="C50" s="36"/>
      <c r="D50" s="36"/>
      <c r="E50" s="36"/>
      <c r="F50" s="36"/>
    </row>
    <row r="51" spans="1:6" x14ac:dyDescent="0.35">
      <c r="A51" s="38">
        <v>40</v>
      </c>
      <c r="B51" s="38" t="s">
        <v>931</v>
      </c>
      <c r="C51" s="38"/>
      <c r="D51" s="38"/>
      <c r="E51" s="38"/>
      <c r="F51" s="38"/>
    </row>
    <row r="52" spans="1:6" x14ac:dyDescent="0.35">
      <c r="A52" s="36">
        <v>41</v>
      </c>
      <c r="B52" s="36" t="s">
        <v>932</v>
      </c>
      <c r="C52" s="36"/>
      <c r="D52" s="36"/>
      <c r="E52" s="36"/>
      <c r="F52" s="36"/>
    </row>
    <row r="53" spans="1:6" x14ac:dyDescent="0.35">
      <c r="A53" s="38">
        <v>42</v>
      </c>
      <c r="B53" s="38" t="s">
        <v>933</v>
      </c>
      <c r="C53" s="38"/>
      <c r="D53" s="38"/>
      <c r="E53" s="38"/>
      <c r="F53" s="38"/>
    </row>
    <row r="54" spans="1:6" x14ac:dyDescent="0.35">
      <c r="A54" s="36">
        <v>43</v>
      </c>
      <c r="B54" s="36" t="s">
        <v>64</v>
      </c>
      <c r="C54" s="36"/>
      <c r="D54" s="36"/>
      <c r="E54" s="36"/>
      <c r="F54" s="36"/>
    </row>
    <row r="55" spans="1:6" ht="24" x14ac:dyDescent="0.35">
      <c r="A55" s="38">
        <v>44</v>
      </c>
      <c r="B55" s="38" t="s">
        <v>934</v>
      </c>
      <c r="C55" s="38"/>
      <c r="D55" s="38"/>
      <c r="E55" s="38"/>
      <c r="F55" s="38"/>
    </row>
    <row r="56" spans="1:6" x14ac:dyDescent="0.35">
      <c r="A56" s="36">
        <v>45</v>
      </c>
      <c r="B56" s="36" t="s">
        <v>935</v>
      </c>
      <c r="C56" s="36"/>
      <c r="D56" s="36"/>
      <c r="E56" s="36"/>
      <c r="F56" s="36"/>
    </row>
    <row r="57" spans="1:6" x14ac:dyDescent="0.35">
      <c r="A57" s="38">
        <v>46</v>
      </c>
      <c r="B57" s="38" t="s">
        <v>936</v>
      </c>
      <c r="C57" s="38"/>
      <c r="D57" s="38"/>
      <c r="E57" s="38"/>
      <c r="F57" s="38"/>
    </row>
    <row r="58" spans="1:6" x14ac:dyDescent="0.35">
      <c r="A58" s="36">
        <v>47</v>
      </c>
      <c r="B58" s="36" t="s">
        <v>791</v>
      </c>
      <c r="C58" s="36"/>
      <c r="D58" s="36"/>
      <c r="E58" s="36"/>
      <c r="F58" s="36"/>
    </row>
    <row r="59" spans="1:6" x14ac:dyDescent="0.35">
      <c r="A59" s="38">
        <v>48</v>
      </c>
      <c r="B59" s="38" t="s">
        <v>937</v>
      </c>
      <c r="C59" s="38"/>
      <c r="D59" s="38"/>
      <c r="E59" s="38"/>
      <c r="F59" s="38"/>
    </row>
    <row r="60" spans="1:6" x14ac:dyDescent="0.35">
      <c r="A60" s="36">
        <v>49</v>
      </c>
      <c r="B60" s="36" t="s">
        <v>938</v>
      </c>
      <c r="C60" s="36"/>
      <c r="D60" s="36"/>
      <c r="E60" s="36"/>
      <c r="F60" s="36"/>
    </row>
    <row r="61" spans="1:6" x14ac:dyDescent="0.35">
      <c r="A61" s="38">
        <v>50</v>
      </c>
      <c r="B61" s="38" t="s">
        <v>794</v>
      </c>
      <c r="C61" s="38"/>
      <c r="D61" s="38"/>
      <c r="E61" s="38"/>
      <c r="F61" s="38"/>
    </row>
    <row r="62" spans="1:6" ht="24" x14ac:dyDescent="0.35">
      <c r="A62" s="36">
        <v>51</v>
      </c>
      <c r="B62" s="36" t="s">
        <v>939</v>
      </c>
      <c r="C62" s="36"/>
      <c r="D62" s="36"/>
      <c r="E62" s="36"/>
      <c r="F62" s="36"/>
    </row>
    <row r="63" spans="1:6" ht="24" x14ac:dyDescent="0.35">
      <c r="A63" s="38">
        <v>52</v>
      </c>
      <c r="B63" s="38" t="s">
        <v>795</v>
      </c>
      <c r="C63" s="38"/>
      <c r="D63" s="38"/>
      <c r="E63" s="38"/>
      <c r="F63" s="38"/>
    </row>
    <row r="64" spans="1:6" x14ac:dyDescent="0.35">
      <c r="A64" s="36">
        <v>53</v>
      </c>
      <c r="B64" s="36" t="s">
        <v>796</v>
      </c>
      <c r="C64" s="36"/>
      <c r="D64" s="36"/>
      <c r="E64" s="36"/>
      <c r="F64" s="36"/>
    </row>
    <row r="65" spans="1:6" ht="24" x14ac:dyDescent="0.35">
      <c r="A65" s="38">
        <v>54</v>
      </c>
      <c r="B65" s="38" t="s">
        <v>797</v>
      </c>
      <c r="C65" s="38"/>
      <c r="D65" s="38"/>
      <c r="E65" s="38"/>
      <c r="F65" s="38"/>
    </row>
    <row r="66" spans="1:6" x14ac:dyDescent="0.35">
      <c r="A66" s="36">
        <v>55</v>
      </c>
      <c r="B66" s="36" t="s">
        <v>940</v>
      </c>
      <c r="C66" s="36" t="s">
        <v>117</v>
      </c>
      <c r="D66" s="36"/>
      <c r="E66" s="36"/>
      <c r="F66" s="36"/>
    </row>
    <row r="67" spans="1:6" ht="24" x14ac:dyDescent="0.35">
      <c r="A67" s="38">
        <v>56</v>
      </c>
      <c r="B67" s="38" t="s">
        <v>941</v>
      </c>
      <c r="C67" s="38"/>
      <c r="D67" s="38"/>
      <c r="E67" s="38"/>
      <c r="F67" s="38"/>
    </row>
    <row r="68" spans="1:6" x14ac:dyDescent="0.35">
      <c r="A68" s="36">
        <v>57</v>
      </c>
      <c r="B68" s="36" t="s">
        <v>942</v>
      </c>
      <c r="C68" s="36"/>
      <c r="D68" s="36"/>
      <c r="E68" s="36"/>
      <c r="F68" s="36"/>
    </row>
    <row r="69" spans="1:6" x14ac:dyDescent="0.35">
      <c r="A69" s="38">
        <v>58</v>
      </c>
      <c r="B69" s="38" t="s">
        <v>943</v>
      </c>
      <c r="C69" s="38"/>
      <c r="D69" s="38"/>
      <c r="E69" s="38"/>
      <c r="F69" s="38"/>
    </row>
    <row r="70" spans="1:6" ht="24" x14ac:dyDescent="0.35">
      <c r="A70" s="36">
        <v>59</v>
      </c>
      <c r="B70" s="36" t="s">
        <v>799</v>
      </c>
      <c r="C70" s="36"/>
      <c r="D70" s="36"/>
      <c r="E70" s="36"/>
      <c r="F70" s="36"/>
    </row>
    <row r="71" spans="1:6" x14ac:dyDescent="0.35">
      <c r="A71" s="38">
        <v>60</v>
      </c>
      <c r="B71" s="38" t="s">
        <v>944</v>
      </c>
      <c r="C71" s="38"/>
      <c r="D71" s="38"/>
      <c r="E71" s="38"/>
      <c r="F71" s="38"/>
    </row>
    <row r="72" spans="1:6" x14ac:dyDescent="0.35">
      <c r="A72" s="36">
        <v>61</v>
      </c>
      <c r="B72" s="36" t="s">
        <v>945</v>
      </c>
      <c r="C72" s="36"/>
      <c r="D72" s="36"/>
      <c r="E72" s="36"/>
      <c r="F72" s="36"/>
    </row>
    <row r="73" spans="1:6" x14ac:dyDescent="0.35">
      <c r="A73" s="38">
        <v>62</v>
      </c>
      <c r="B73" s="38" t="s">
        <v>800</v>
      </c>
      <c r="C73" s="38" t="s">
        <v>104</v>
      </c>
      <c r="D73" s="38"/>
      <c r="E73" s="38"/>
      <c r="F73" s="38"/>
    </row>
    <row r="74" spans="1:6" x14ac:dyDescent="0.35">
      <c r="A74" s="36">
        <v>63</v>
      </c>
      <c r="B74" s="36" t="s">
        <v>946</v>
      </c>
      <c r="C74" s="36" t="s">
        <v>117</v>
      </c>
      <c r="D74" s="36"/>
      <c r="E74" s="36"/>
      <c r="F74" s="36"/>
    </row>
    <row r="75" spans="1:6" ht="36" x14ac:dyDescent="0.35">
      <c r="A75" s="38">
        <v>64</v>
      </c>
      <c r="B75" s="38" t="s">
        <v>802</v>
      </c>
      <c r="C75" s="38"/>
      <c r="D75" s="38"/>
      <c r="E75" s="38"/>
      <c r="F75" s="38"/>
    </row>
    <row r="76" spans="1:6" x14ac:dyDescent="0.35">
      <c r="A76" s="36">
        <v>65</v>
      </c>
      <c r="B76" s="36" t="s">
        <v>803</v>
      </c>
      <c r="C76" s="36"/>
      <c r="D76" s="36"/>
      <c r="E76" s="36"/>
      <c r="F76" s="36"/>
    </row>
    <row r="77" spans="1:6" ht="36" x14ac:dyDescent="0.35">
      <c r="A77" s="38">
        <v>66</v>
      </c>
      <c r="B77" s="38" t="s">
        <v>804</v>
      </c>
      <c r="C77" s="38"/>
      <c r="D77" s="38"/>
      <c r="E77" s="38"/>
      <c r="F77" s="38"/>
    </row>
    <row r="78" spans="1:6" ht="24" x14ac:dyDescent="0.35">
      <c r="A78" s="36">
        <v>67</v>
      </c>
      <c r="B78" s="36" t="s">
        <v>947</v>
      </c>
      <c r="C78" s="36"/>
      <c r="D78" s="36"/>
      <c r="E78" s="36"/>
      <c r="F78" s="36"/>
    </row>
    <row r="79" spans="1:6" x14ac:dyDescent="0.35">
      <c r="A79" s="38">
        <v>68</v>
      </c>
      <c r="B79" s="38" t="s">
        <v>806</v>
      </c>
      <c r="C79" s="38"/>
      <c r="D79" s="38"/>
      <c r="E79" s="38"/>
      <c r="F79" s="38"/>
    </row>
    <row r="80" spans="1:6" x14ac:dyDescent="0.35">
      <c r="A80" s="36">
        <v>69</v>
      </c>
      <c r="B80" s="36" t="s">
        <v>807</v>
      </c>
      <c r="C80" s="36"/>
      <c r="D80" s="36"/>
      <c r="E80" s="36"/>
      <c r="F80" s="36"/>
    </row>
    <row r="81" spans="1:6" x14ac:dyDescent="0.35">
      <c r="A81" s="38">
        <v>70</v>
      </c>
      <c r="B81" s="38" t="s">
        <v>948</v>
      </c>
      <c r="C81" s="38" t="s">
        <v>117</v>
      </c>
      <c r="D81" s="38"/>
      <c r="E81" s="38"/>
      <c r="F81" s="38"/>
    </row>
    <row r="82" spans="1:6" ht="24" x14ac:dyDescent="0.35">
      <c r="A82" s="36">
        <v>71</v>
      </c>
      <c r="B82" s="36" t="s">
        <v>949</v>
      </c>
      <c r="C82" s="36"/>
      <c r="D82" s="36"/>
      <c r="E82" s="36"/>
      <c r="F82" s="36"/>
    </row>
    <row r="83" spans="1:6" ht="24" x14ac:dyDescent="0.35">
      <c r="A83" s="38">
        <v>72</v>
      </c>
      <c r="B83" s="38" t="s">
        <v>950</v>
      </c>
      <c r="C83" s="38"/>
      <c r="D83" s="38"/>
      <c r="E83" s="38"/>
      <c r="F83" s="38"/>
    </row>
    <row r="84" spans="1:6" ht="24" x14ac:dyDescent="0.35">
      <c r="A84" s="36">
        <v>73</v>
      </c>
      <c r="B84" s="36" t="s">
        <v>951</v>
      </c>
      <c r="C84" s="36"/>
      <c r="D84" s="36"/>
      <c r="E84" s="36"/>
      <c r="F84" s="36"/>
    </row>
    <row r="85" spans="1:6" x14ac:dyDescent="0.35">
      <c r="A85" s="38">
        <v>74</v>
      </c>
      <c r="B85" s="38" t="s">
        <v>810</v>
      </c>
      <c r="C85" s="38"/>
      <c r="D85" s="38"/>
      <c r="E85" s="38"/>
      <c r="F85" s="38"/>
    </row>
    <row r="86" spans="1:6" ht="24" x14ac:dyDescent="0.35">
      <c r="A86" s="36">
        <v>75</v>
      </c>
      <c r="B86" s="36" t="s">
        <v>811</v>
      </c>
      <c r="C86" s="36"/>
      <c r="D86" s="36"/>
      <c r="E86" s="36"/>
      <c r="F86" s="36"/>
    </row>
    <row r="87" spans="1:6" ht="36" x14ac:dyDescent="0.35">
      <c r="A87" s="38">
        <v>76</v>
      </c>
      <c r="B87" s="38" t="s">
        <v>952</v>
      </c>
      <c r="C87" s="38"/>
      <c r="D87" s="38"/>
      <c r="E87" s="38"/>
      <c r="F87" s="38"/>
    </row>
    <row r="88" spans="1:6" x14ac:dyDescent="0.35">
      <c r="A88" s="36">
        <v>77</v>
      </c>
      <c r="B88" s="36" t="s">
        <v>107</v>
      </c>
      <c r="C88" s="36"/>
      <c r="D88" s="36"/>
      <c r="E88" s="36"/>
      <c r="F88" s="36"/>
    </row>
    <row r="89" spans="1:6" ht="24" x14ac:dyDescent="0.35">
      <c r="A89" s="38">
        <v>78</v>
      </c>
      <c r="B89" s="38" t="s">
        <v>813</v>
      </c>
      <c r="C89" s="38"/>
      <c r="D89" s="38"/>
      <c r="E89" s="38"/>
      <c r="F89" s="38"/>
    </row>
    <row r="90" spans="1:6" x14ac:dyDescent="0.35">
      <c r="A90" s="36">
        <v>79</v>
      </c>
      <c r="B90" s="36" t="s">
        <v>814</v>
      </c>
      <c r="C90" s="36"/>
      <c r="D90" s="36"/>
      <c r="E90" s="36"/>
      <c r="F90" s="36"/>
    </row>
    <row r="91" spans="1:6" x14ac:dyDescent="0.35">
      <c r="A91" s="38">
        <v>80</v>
      </c>
      <c r="B91" s="38" t="s">
        <v>815</v>
      </c>
      <c r="C91" s="38"/>
      <c r="D91" s="38"/>
      <c r="E91" s="38"/>
      <c r="F91" s="38"/>
    </row>
    <row r="92" spans="1:6" ht="36" x14ac:dyDescent="0.35">
      <c r="A92" s="36">
        <v>81</v>
      </c>
      <c r="B92" s="36" t="s">
        <v>816</v>
      </c>
      <c r="C92" s="36"/>
      <c r="D92" s="36"/>
      <c r="E92" s="36"/>
      <c r="F92" s="36"/>
    </row>
    <row r="93" spans="1:6" ht="36" x14ac:dyDescent="0.35">
      <c r="A93" s="38">
        <v>82</v>
      </c>
      <c r="B93" s="38" t="s">
        <v>817</v>
      </c>
      <c r="C93" s="38"/>
      <c r="D93" s="38"/>
      <c r="E93" s="38"/>
      <c r="F93" s="38"/>
    </row>
    <row r="94" spans="1:6" ht="24" x14ac:dyDescent="0.35">
      <c r="A94" s="36">
        <v>83</v>
      </c>
      <c r="B94" s="36" t="s">
        <v>818</v>
      </c>
      <c r="C94" s="36"/>
      <c r="D94" s="36"/>
      <c r="E94" s="36"/>
      <c r="F94" s="36"/>
    </row>
    <row r="95" spans="1:6" x14ac:dyDescent="0.35">
      <c r="A95" s="38">
        <v>84</v>
      </c>
      <c r="B95" s="38" t="s">
        <v>819</v>
      </c>
      <c r="C95" s="38" t="s">
        <v>117</v>
      </c>
      <c r="D95" s="38"/>
      <c r="E95" s="38"/>
      <c r="F95" s="38"/>
    </row>
    <row r="96" spans="1:6" x14ac:dyDescent="0.35">
      <c r="A96" s="36">
        <v>85</v>
      </c>
      <c r="B96" s="36" t="s">
        <v>820</v>
      </c>
      <c r="C96" s="36"/>
      <c r="D96" s="36"/>
      <c r="E96" s="36"/>
      <c r="F96" s="36"/>
    </row>
    <row r="97" spans="1:6" x14ac:dyDescent="0.35">
      <c r="A97" s="38">
        <v>86</v>
      </c>
      <c r="B97" s="38" t="s">
        <v>821</v>
      </c>
      <c r="C97" s="38"/>
      <c r="D97" s="38"/>
      <c r="E97" s="38"/>
      <c r="F97" s="38"/>
    </row>
    <row r="98" spans="1:6" x14ac:dyDescent="0.35">
      <c r="A98" s="36">
        <v>87</v>
      </c>
      <c r="B98" s="36" t="s">
        <v>822</v>
      </c>
      <c r="C98" s="36"/>
      <c r="D98" s="36"/>
      <c r="E98" s="36"/>
      <c r="F98" s="36"/>
    </row>
    <row r="99" spans="1:6" x14ac:dyDescent="0.35">
      <c r="A99" s="38">
        <v>88</v>
      </c>
      <c r="B99" s="38" t="s">
        <v>823</v>
      </c>
      <c r="C99" s="38"/>
      <c r="D99" s="38"/>
      <c r="E99" s="38"/>
      <c r="F99" s="38"/>
    </row>
    <row r="100" spans="1:6" x14ac:dyDescent="0.35">
      <c r="A100" s="36">
        <v>89</v>
      </c>
      <c r="B100" s="36" t="s">
        <v>824</v>
      </c>
      <c r="C100" s="36"/>
      <c r="D100" s="36"/>
      <c r="E100" s="36"/>
      <c r="F100" s="36"/>
    </row>
    <row r="101" spans="1:6" x14ac:dyDescent="0.35">
      <c r="A101" s="38">
        <v>90</v>
      </c>
      <c r="B101" s="38" t="s">
        <v>825</v>
      </c>
      <c r="C101" s="38"/>
      <c r="D101" s="38"/>
      <c r="E101" s="38"/>
      <c r="F101" s="38"/>
    </row>
    <row r="102" spans="1:6" x14ac:dyDescent="0.35">
      <c r="A102" s="36">
        <v>91</v>
      </c>
      <c r="B102" s="36" t="s">
        <v>826</v>
      </c>
      <c r="C102" s="36"/>
      <c r="D102" s="36"/>
      <c r="E102" s="36"/>
      <c r="F102" s="36"/>
    </row>
    <row r="103" spans="1:6" x14ac:dyDescent="0.35">
      <c r="A103" s="38">
        <v>92</v>
      </c>
      <c r="B103" s="38" t="s">
        <v>827</v>
      </c>
      <c r="C103" s="38"/>
      <c r="D103" s="38"/>
      <c r="E103" s="38"/>
      <c r="F103" s="38"/>
    </row>
    <row r="104" spans="1:6" x14ac:dyDescent="0.35">
      <c r="A104" s="36">
        <v>93</v>
      </c>
      <c r="B104" s="36" t="s">
        <v>828</v>
      </c>
      <c r="C104" s="36"/>
      <c r="D104" s="36"/>
      <c r="E104" s="36"/>
      <c r="F104" s="36"/>
    </row>
    <row r="105" spans="1:6" x14ac:dyDescent="0.35">
      <c r="A105" s="38">
        <v>94</v>
      </c>
      <c r="B105" s="38" t="s">
        <v>829</v>
      </c>
      <c r="C105" s="38"/>
      <c r="D105" s="38"/>
      <c r="E105" s="38"/>
      <c r="F105" s="38"/>
    </row>
    <row r="106" spans="1:6" x14ac:dyDescent="0.35">
      <c r="A106" s="36">
        <v>95</v>
      </c>
      <c r="B106" s="36" t="s">
        <v>830</v>
      </c>
      <c r="C106" s="36"/>
      <c r="D106" s="36"/>
      <c r="E106" s="36"/>
      <c r="F106" s="36"/>
    </row>
    <row r="107" spans="1:6" x14ac:dyDescent="0.35">
      <c r="A107" s="38">
        <v>96</v>
      </c>
      <c r="B107" s="38" t="s">
        <v>831</v>
      </c>
      <c r="C107" s="38"/>
      <c r="D107" s="38"/>
      <c r="E107" s="38"/>
      <c r="F107" s="38"/>
    </row>
    <row r="108" spans="1:6" x14ac:dyDescent="0.35">
      <c r="A108" s="36">
        <v>97</v>
      </c>
      <c r="B108" s="36" t="s">
        <v>832</v>
      </c>
      <c r="C108" s="36"/>
      <c r="D108" s="36"/>
      <c r="E108" s="36"/>
      <c r="F108" s="36"/>
    </row>
    <row r="109" spans="1:6" x14ac:dyDescent="0.35">
      <c r="A109" s="38">
        <v>98</v>
      </c>
      <c r="B109" s="38" t="s">
        <v>833</v>
      </c>
      <c r="C109" s="38"/>
      <c r="D109" s="38"/>
      <c r="E109" s="38"/>
      <c r="F109" s="38"/>
    </row>
    <row r="110" spans="1:6" x14ac:dyDescent="0.35">
      <c r="A110" s="36">
        <v>99</v>
      </c>
      <c r="B110" s="36" t="s">
        <v>778</v>
      </c>
      <c r="C110" s="36"/>
      <c r="D110" s="36"/>
      <c r="E110" s="36"/>
      <c r="F110" s="36"/>
    </row>
    <row r="111" spans="1:6" x14ac:dyDescent="0.35">
      <c r="A111" s="38">
        <v>100</v>
      </c>
      <c r="B111" s="38" t="s">
        <v>834</v>
      </c>
      <c r="C111" s="38"/>
      <c r="D111" s="38"/>
      <c r="E111" s="38"/>
      <c r="F111" s="38"/>
    </row>
    <row r="112" spans="1:6" x14ac:dyDescent="0.35">
      <c r="A112" s="36">
        <v>101</v>
      </c>
      <c r="B112" s="36" t="s">
        <v>835</v>
      </c>
      <c r="C112" s="36"/>
      <c r="D112" s="36"/>
      <c r="E112" s="36"/>
      <c r="F112" s="36"/>
    </row>
    <row r="113" spans="1:6" x14ac:dyDescent="0.35">
      <c r="A113" s="38">
        <v>102</v>
      </c>
      <c r="B113" s="38" t="s">
        <v>836</v>
      </c>
      <c r="C113" s="38"/>
      <c r="D113" s="38"/>
      <c r="E113" s="38"/>
      <c r="F113" s="38"/>
    </row>
    <row r="114" spans="1:6" x14ac:dyDescent="0.35">
      <c r="A114" s="36">
        <v>103</v>
      </c>
      <c r="B114" s="36" t="s">
        <v>837</v>
      </c>
      <c r="C114" s="36"/>
      <c r="D114" s="36"/>
      <c r="E114" s="36"/>
      <c r="F114" s="36"/>
    </row>
    <row r="115" spans="1:6" x14ac:dyDescent="0.35">
      <c r="A115" s="38">
        <v>104</v>
      </c>
      <c r="B115" s="38" t="s">
        <v>953</v>
      </c>
      <c r="C115" s="38"/>
      <c r="D115" s="38"/>
      <c r="E115" s="38"/>
      <c r="F115" s="38"/>
    </row>
    <row r="116" spans="1:6" ht="72" x14ac:dyDescent="0.35">
      <c r="A116" s="36">
        <v>105</v>
      </c>
      <c r="B116" s="36" t="s">
        <v>839</v>
      </c>
      <c r="C116" s="36"/>
      <c r="D116" s="36"/>
      <c r="E116" s="36"/>
      <c r="F116" s="36"/>
    </row>
    <row r="117" spans="1:6" ht="36" x14ac:dyDescent="0.35">
      <c r="A117" s="38">
        <v>106</v>
      </c>
      <c r="B117" s="38" t="s">
        <v>840</v>
      </c>
      <c r="C117" s="38"/>
      <c r="D117" s="38"/>
      <c r="E117" s="38"/>
      <c r="F117" s="38"/>
    </row>
    <row r="118" spans="1:6" ht="24" x14ac:dyDescent="0.35">
      <c r="A118" s="36">
        <v>107</v>
      </c>
      <c r="B118" s="36" t="s">
        <v>841</v>
      </c>
      <c r="C118" s="36"/>
      <c r="D118" s="36"/>
      <c r="E118" s="36"/>
      <c r="F118" s="36"/>
    </row>
    <row r="119" spans="1:6" ht="24" x14ac:dyDescent="0.35">
      <c r="A119" s="38">
        <v>108</v>
      </c>
      <c r="B119" s="38" t="s">
        <v>842</v>
      </c>
      <c r="C119" s="38" t="s">
        <v>117</v>
      </c>
      <c r="D119" s="38"/>
      <c r="E119" s="38"/>
      <c r="F119" s="38"/>
    </row>
    <row r="120" spans="1:6" ht="24" x14ac:dyDescent="0.35">
      <c r="A120" s="36">
        <v>109</v>
      </c>
      <c r="B120" s="36" t="s">
        <v>843</v>
      </c>
      <c r="C120" s="36"/>
      <c r="D120" s="36"/>
      <c r="E120" s="36"/>
      <c r="F120" s="36"/>
    </row>
    <row r="121" spans="1:6" ht="24" x14ac:dyDescent="0.35">
      <c r="A121" s="38">
        <v>110</v>
      </c>
      <c r="B121" s="38" t="s">
        <v>844</v>
      </c>
      <c r="C121" s="38"/>
      <c r="D121" s="38"/>
      <c r="E121" s="38"/>
      <c r="F121" s="38"/>
    </row>
    <row r="122" spans="1:6" ht="24" x14ac:dyDescent="0.35">
      <c r="A122" s="36">
        <v>111</v>
      </c>
      <c r="B122" s="36" t="s">
        <v>845</v>
      </c>
      <c r="C122" s="36"/>
      <c r="D122" s="36"/>
      <c r="E122" s="36"/>
      <c r="F122" s="36"/>
    </row>
    <row r="123" spans="1:6" ht="60" x14ac:dyDescent="0.35">
      <c r="A123" s="38">
        <v>112</v>
      </c>
      <c r="B123" s="38" t="s">
        <v>846</v>
      </c>
      <c r="C123" s="38"/>
      <c r="D123" s="38"/>
      <c r="E123" s="38"/>
      <c r="F123" s="38"/>
    </row>
    <row r="124" spans="1:6" ht="24" x14ac:dyDescent="0.35">
      <c r="A124" s="36">
        <v>113</v>
      </c>
      <c r="B124" s="36" t="s">
        <v>847</v>
      </c>
      <c r="C124" s="36"/>
      <c r="D124" s="36"/>
      <c r="E124" s="36"/>
      <c r="F124" s="36"/>
    </row>
    <row r="125" spans="1:6" ht="48" x14ac:dyDescent="0.35">
      <c r="A125" s="38">
        <v>114</v>
      </c>
      <c r="B125" s="38" t="s">
        <v>954</v>
      </c>
      <c r="C125" s="38"/>
      <c r="D125" s="38"/>
      <c r="E125" s="38"/>
      <c r="F125" s="38"/>
    </row>
    <row r="126" spans="1:6" ht="36" x14ac:dyDescent="0.35">
      <c r="A126" s="36">
        <v>115</v>
      </c>
      <c r="B126" s="36" t="s">
        <v>955</v>
      </c>
      <c r="C126" s="36" t="s">
        <v>956</v>
      </c>
      <c r="D126" s="36"/>
      <c r="E126" s="36"/>
      <c r="F126" s="36"/>
    </row>
    <row r="127" spans="1:6" x14ac:dyDescent="0.35">
      <c r="A127" s="38">
        <v>116</v>
      </c>
      <c r="B127" s="38" t="s">
        <v>957</v>
      </c>
      <c r="C127" s="38"/>
      <c r="D127" s="38"/>
      <c r="E127" s="38"/>
      <c r="F127" s="38"/>
    </row>
    <row r="128" spans="1:6" x14ac:dyDescent="0.35">
      <c r="A128" s="36">
        <v>117</v>
      </c>
      <c r="B128" s="36" t="s">
        <v>958</v>
      </c>
      <c r="C128" s="36" t="s">
        <v>959</v>
      </c>
      <c r="D128" s="36"/>
      <c r="E128" s="36"/>
      <c r="F128" s="36"/>
    </row>
    <row r="129" spans="1:6" x14ac:dyDescent="0.35">
      <c r="A129" s="38">
        <v>118</v>
      </c>
      <c r="B129" s="38" t="s">
        <v>770</v>
      </c>
      <c r="C129" s="38" t="s">
        <v>960</v>
      </c>
      <c r="D129" s="38"/>
      <c r="E129" s="38"/>
      <c r="F129" s="38"/>
    </row>
    <row r="130" spans="1:6" x14ac:dyDescent="0.35">
      <c r="A130" s="36">
        <v>119</v>
      </c>
      <c r="B130" s="36" t="s">
        <v>961</v>
      </c>
      <c r="C130" s="36"/>
      <c r="D130" s="36"/>
      <c r="E130" s="36"/>
      <c r="F130" s="36"/>
    </row>
    <row r="131" spans="1:6" x14ac:dyDescent="0.35">
      <c r="A131" s="38">
        <v>120</v>
      </c>
      <c r="B131" s="38" t="s">
        <v>962</v>
      </c>
      <c r="C131" s="38"/>
      <c r="D131" s="38"/>
      <c r="E131" s="38"/>
      <c r="F131" s="38"/>
    </row>
    <row r="132" spans="1:6" x14ac:dyDescent="0.35">
      <c r="A132" s="36">
        <v>121</v>
      </c>
      <c r="B132" s="36" t="s">
        <v>963</v>
      </c>
      <c r="C132" s="36" t="s">
        <v>964</v>
      </c>
      <c r="D132" s="36"/>
      <c r="E132" s="36"/>
      <c r="F132" s="36"/>
    </row>
    <row r="133" spans="1:6" x14ac:dyDescent="0.35">
      <c r="A133" s="38">
        <v>122</v>
      </c>
      <c r="B133" s="38" t="s">
        <v>965</v>
      </c>
      <c r="C133" s="38" t="s">
        <v>966</v>
      </c>
      <c r="D133" s="38"/>
      <c r="E133" s="38"/>
      <c r="F133" s="38"/>
    </row>
    <row r="134" spans="1:6" x14ac:dyDescent="0.35">
      <c r="A134" s="36">
        <v>123</v>
      </c>
      <c r="B134" s="36" t="s">
        <v>967</v>
      </c>
      <c r="C134" s="36" t="s">
        <v>968</v>
      </c>
      <c r="D134" s="36"/>
      <c r="E134" s="36"/>
      <c r="F134" s="36"/>
    </row>
    <row r="135" spans="1:6" x14ac:dyDescent="0.35">
      <c r="A135" s="38">
        <v>124</v>
      </c>
      <c r="B135" s="38" t="s">
        <v>969</v>
      </c>
      <c r="C135" s="38" t="s">
        <v>970</v>
      </c>
      <c r="D135" s="38"/>
      <c r="E135" s="38"/>
      <c r="F135" s="38"/>
    </row>
    <row r="136" spans="1:6" x14ac:dyDescent="0.35">
      <c r="A136" s="36">
        <v>125</v>
      </c>
      <c r="B136" s="36" t="s">
        <v>971</v>
      </c>
      <c r="C136" s="36"/>
      <c r="D136" s="36"/>
      <c r="E136" s="36"/>
      <c r="F136" s="36"/>
    </row>
    <row r="137" spans="1:6" x14ac:dyDescent="0.35">
      <c r="A137" s="38">
        <v>126</v>
      </c>
      <c r="B137" s="38" t="s">
        <v>972</v>
      </c>
      <c r="C137" s="38" t="s">
        <v>973</v>
      </c>
      <c r="D137" s="38"/>
      <c r="E137" s="38"/>
      <c r="F137" s="38"/>
    </row>
    <row r="138" spans="1:6" x14ac:dyDescent="0.35">
      <c r="A138" s="36">
        <v>127</v>
      </c>
      <c r="B138" s="36" t="s">
        <v>974</v>
      </c>
      <c r="C138" s="36"/>
      <c r="D138" s="36"/>
      <c r="E138" s="36"/>
      <c r="F138" s="36"/>
    </row>
    <row r="139" spans="1:6" x14ac:dyDescent="0.35">
      <c r="A139" s="38">
        <v>128</v>
      </c>
      <c r="B139" s="38" t="s">
        <v>969</v>
      </c>
      <c r="C139" s="38" t="s">
        <v>975</v>
      </c>
      <c r="D139" s="38"/>
      <c r="E139" s="38"/>
      <c r="F139" s="38"/>
    </row>
    <row r="140" spans="1:6" x14ac:dyDescent="0.35">
      <c r="A140" s="36">
        <v>129</v>
      </c>
      <c r="B140" s="36" t="s">
        <v>568</v>
      </c>
      <c r="C140" s="36" t="s">
        <v>976</v>
      </c>
      <c r="D140" s="36"/>
      <c r="E140" s="36"/>
      <c r="F140" s="36"/>
    </row>
    <row r="141" spans="1:6" x14ac:dyDescent="0.35">
      <c r="A141" s="38">
        <v>130</v>
      </c>
      <c r="B141" s="38" t="s">
        <v>977</v>
      </c>
      <c r="C141" s="38" t="s">
        <v>978</v>
      </c>
      <c r="D141" s="38"/>
      <c r="E141" s="38"/>
      <c r="F141" s="38"/>
    </row>
    <row r="142" spans="1:6" x14ac:dyDescent="0.35">
      <c r="A142" s="36">
        <v>131</v>
      </c>
      <c r="B142" s="36" t="s">
        <v>979</v>
      </c>
      <c r="C142" s="36" t="s">
        <v>980</v>
      </c>
      <c r="D142" s="36"/>
      <c r="E142" s="36"/>
      <c r="F142" s="36"/>
    </row>
    <row r="143" spans="1:6" ht="24" x14ac:dyDescent="0.35">
      <c r="A143" s="38">
        <v>132</v>
      </c>
      <c r="B143" s="38" t="s">
        <v>981</v>
      </c>
      <c r="C143" s="38" t="s">
        <v>982</v>
      </c>
      <c r="D143" s="38"/>
      <c r="E143" s="38"/>
      <c r="F143" s="38"/>
    </row>
    <row r="144" spans="1:6" x14ac:dyDescent="0.35">
      <c r="A144" s="36">
        <v>133</v>
      </c>
      <c r="B144" s="36" t="s">
        <v>983</v>
      </c>
      <c r="C144" s="36"/>
      <c r="D144" s="36"/>
      <c r="E144" s="36"/>
      <c r="F144" s="36"/>
    </row>
    <row r="145" spans="1:6" x14ac:dyDescent="0.35">
      <c r="A145" s="38">
        <v>134</v>
      </c>
      <c r="B145" s="38" t="s">
        <v>984</v>
      </c>
      <c r="C145" s="38" t="s">
        <v>985</v>
      </c>
      <c r="D145" s="38"/>
      <c r="E145" s="38"/>
      <c r="F145" s="38"/>
    </row>
    <row r="146" spans="1:6" x14ac:dyDescent="0.35">
      <c r="A146" s="36">
        <v>135</v>
      </c>
      <c r="B146" s="36" t="s">
        <v>986</v>
      </c>
      <c r="C146" s="36"/>
      <c r="D146" s="36"/>
      <c r="E146" s="36"/>
      <c r="F146" s="36"/>
    </row>
    <row r="147" spans="1:6" x14ac:dyDescent="0.35">
      <c r="A147" s="38">
        <v>136</v>
      </c>
      <c r="B147" s="38" t="s">
        <v>987</v>
      </c>
      <c r="C147" s="38" t="s">
        <v>988</v>
      </c>
      <c r="D147" s="38"/>
      <c r="E147" s="38"/>
      <c r="F147" s="38"/>
    </row>
    <row r="148" spans="1:6" x14ac:dyDescent="0.35">
      <c r="A148" s="36">
        <v>137</v>
      </c>
      <c r="B148" s="36" t="s">
        <v>989</v>
      </c>
      <c r="C148" s="36" t="s">
        <v>990</v>
      </c>
      <c r="D148" s="36"/>
      <c r="E148" s="36"/>
      <c r="F148" s="36"/>
    </row>
    <row r="149" spans="1:6" x14ac:dyDescent="0.35">
      <c r="A149" s="38">
        <v>138</v>
      </c>
      <c r="B149" s="38" t="s">
        <v>991</v>
      </c>
      <c r="C149" s="38" t="s">
        <v>992</v>
      </c>
      <c r="D149" s="38"/>
      <c r="E149" s="38"/>
      <c r="F149" s="38"/>
    </row>
    <row r="150" spans="1:6" x14ac:dyDescent="0.35">
      <c r="A150" s="36">
        <v>139</v>
      </c>
      <c r="B150" s="36" t="s">
        <v>993</v>
      </c>
      <c r="C150" s="36"/>
      <c r="D150" s="36"/>
      <c r="E150" s="36"/>
      <c r="F150" s="36"/>
    </row>
    <row r="151" spans="1:6" x14ac:dyDescent="0.35">
      <c r="A151" s="38">
        <v>140</v>
      </c>
      <c r="B151" s="38" t="s">
        <v>994</v>
      </c>
      <c r="C151" s="38"/>
      <c r="D151" s="38"/>
      <c r="E151" s="38"/>
      <c r="F151" s="38"/>
    </row>
    <row r="152" spans="1:6" x14ac:dyDescent="0.35">
      <c r="A152" s="36">
        <v>141</v>
      </c>
      <c r="B152" s="36" t="s">
        <v>995</v>
      </c>
      <c r="C152" s="36" t="s">
        <v>996</v>
      </c>
      <c r="D152" s="36"/>
      <c r="E152" s="36"/>
      <c r="F152" s="36"/>
    </row>
    <row r="153" spans="1:6" ht="36" x14ac:dyDescent="0.35">
      <c r="A153" s="38">
        <v>142</v>
      </c>
      <c r="B153" s="38" t="s">
        <v>1898</v>
      </c>
      <c r="C153" s="38" t="s">
        <v>1897</v>
      </c>
      <c r="D153" s="38"/>
      <c r="E153" s="38"/>
      <c r="F153" s="38"/>
    </row>
    <row r="154" spans="1:6" ht="36" x14ac:dyDescent="0.35">
      <c r="A154" s="36">
        <v>143</v>
      </c>
      <c r="B154" s="36" t="s">
        <v>2241</v>
      </c>
      <c r="C154" s="36" t="s">
        <v>2242</v>
      </c>
      <c r="D154" s="36"/>
      <c r="E154" s="36"/>
      <c r="F154" s="36"/>
    </row>
    <row r="155" spans="1:6" ht="72" x14ac:dyDescent="0.35">
      <c r="A155" s="38">
        <v>144</v>
      </c>
      <c r="B155" s="38" t="s">
        <v>2241</v>
      </c>
      <c r="C155" s="38" t="s">
        <v>2046</v>
      </c>
      <c r="D155" s="38"/>
      <c r="E155" s="38"/>
      <c r="F155" s="38"/>
    </row>
    <row r="156" spans="1:6" ht="48" x14ac:dyDescent="0.35">
      <c r="A156" s="36">
        <v>145</v>
      </c>
      <c r="B156" s="36" t="s">
        <v>2241</v>
      </c>
      <c r="C156" s="36" t="s">
        <v>2243</v>
      </c>
      <c r="D156" s="36"/>
      <c r="E156" s="36"/>
      <c r="F156" s="36"/>
    </row>
    <row r="157" spans="1:6" ht="72" x14ac:dyDescent="0.35">
      <c r="A157" s="38">
        <v>146</v>
      </c>
      <c r="B157" s="38" t="s">
        <v>2241</v>
      </c>
      <c r="C157" s="38" t="s">
        <v>2047</v>
      </c>
      <c r="D157" s="38"/>
      <c r="E157" s="38"/>
      <c r="F157" s="38"/>
    </row>
    <row r="158" spans="1:6" ht="60" x14ac:dyDescent="0.35">
      <c r="A158" s="36">
        <v>147</v>
      </c>
      <c r="B158" s="36" t="s">
        <v>2241</v>
      </c>
      <c r="C158" s="36" t="s">
        <v>2244</v>
      </c>
      <c r="D158" s="36"/>
      <c r="E158" s="36"/>
      <c r="F158" s="36"/>
    </row>
    <row r="159" spans="1:6" ht="36" x14ac:dyDescent="0.35">
      <c r="A159" s="38">
        <v>148</v>
      </c>
      <c r="B159" s="38" t="s">
        <v>2241</v>
      </c>
      <c r="C159" s="38" t="s">
        <v>2245</v>
      </c>
      <c r="D159" s="38"/>
      <c r="E159" s="38"/>
      <c r="F159" s="38"/>
    </row>
    <row r="160" spans="1:6" ht="36" x14ac:dyDescent="0.35">
      <c r="A160" s="36">
        <v>149</v>
      </c>
      <c r="B160" s="36" t="s">
        <v>2241</v>
      </c>
      <c r="C160" s="36" t="s">
        <v>2246</v>
      </c>
      <c r="D160" s="36"/>
      <c r="E160" s="36"/>
      <c r="F160" s="36"/>
    </row>
    <row r="161" spans="1:6" ht="108" x14ac:dyDescent="0.35">
      <c r="A161" s="38">
        <v>150</v>
      </c>
      <c r="B161" s="38" t="s">
        <v>2247</v>
      </c>
      <c r="C161" s="38" t="s">
        <v>2248</v>
      </c>
      <c r="D161" s="38"/>
      <c r="E161" s="38"/>
      <c r="F161" s="38"/>
    </row>
    <row r="162" spans="1:6" x14ac:dyDescent="0.35">
      <c r="A162" s="36">
        <v>151</v>
      </c>
      <c r="B162" s="36" t="s">
        <v>2247</v>
      </c>
      <c r="C162" s="36"/>
      <c r="D162" s="36"/>
      <c r="E162" s="36"/>
      <c r="F162" s="36"/>
    </row>
    <row r="163" spans="1:6" ht="60" x14ac:dyDescent="0.35">
      <c r="A163" s="38">
        <v>152</v>
      </c>
      <c r="B163" s="38" t="s">
        <v>2247</v>
      </c>
      <c r="C163" s="38" t="s">
        <v>2050</v>
      </c>
      <c r="D163" s="38"/>
      <c r="E163" s="38"/>
      <c r="F163" s="38"/>
    </row>
    <row r="164" spans="1:6" ht="48" x14ac:dyDescent="0.35">
      <c r="A164" s="36">
        <v>153</v>
      </c>
      <c r="B164" s="36" t="s">
        <v>2249</v>
      </c>
      <c r="C164" s="36" t="s">
        <v>2250</v>
      </c>
      <c r="D164" s="36"/>
      <c r="E164" s="36"/>
      <c r="F164" s="36"/>
    </row>
    <row r="165" spans="1:6" ht="36" x14ac:dyDescent="0.35">
      <c r="A165" s="38">
        <v>154</v>
      </c>
      <c r="B165" s="38" t="s">
        <v>2249</v>
      </c>
      <c r="C165" s="38" t="s">
        <v>2053</v>
      </c>
      <c r="D165" s="38"/>
      <c r="E165" s="38"/>
      <c r="F165" s="38"/>
    </row>
    <row r="166" spans="1:6" ht="96" x14ac:dyDescent="0.35">
      <c r="A166" s="36">
        <v>155</v>
      </c>
      <c r="B166" s="36" t="s">
        <v>2249</v>
      </c>
      <c r="C166" s="36" t="s">
        <v>2251</v>
      </c>
      <c r="D166" s="36"/>
      <c r="E166" s="36"/>
      <c r="F166" s="36"/>
    </row>
    <row r="167" spans="1:6" ht="24" x14ac:dyDescent="0.35">
      <c r="A167" s="38">
        <v>156</v>
      </c>
      <c r="B167" s="38" t="s">
        <v>2252</v>
      </c>
      <c r="C167" s="38" t="s">
        <v>2253</v>
      </c>
      <c r="D167" s="38"/>
      <c r="E167" s="38"/>
      <c r="F167" s="38"/>
    </row>
    <row r="168" spans="1:6" x14ac:dyDescent="0.35">
      <c r="A168" s="36">
        <v>157</v>
      </c>
      <c r="B168" s="36" t="s">
        <v>2252</v>
      </c>
      <c r="C168" s="36" t="s">
        <v>2056</v>
      </c>
      <c r="D168" s="36"/>
      <c r="E168" s="36"/>
      <c r="F168" s="36"/>
    </row>
    <row r="169" spans="1:6" ht="24" x14ac:dyDescent="0.35">
      <c r="A169" s="38">
        <v>158</v>
      </c>
      <c r="B169" s="38" t="s">
        <v>2252</v>
      </c>
      <c r="C169" s="38" t="s">
        <v>2254</v>
      </c>
      <c r="D169" s="38"/>
      <c r="E169" s="38"/>
      <c r="F169" s="38"/>
    </row>
    <row r="170" spans="1:6" ht="24" x14ac:dyDescent="0.35">
      <c r="A170" s="36">
        <v>159</v>
      </c>
      <c r="B170" s="36" t="s">
        <v>2255</v>
      </c>
      <c r="C170" s="36" t="s">
        <v>2256</v>
      </c>
      <c r="D170" s="36"/>
      <c r="E170" s="36"/>
      <c r="F170" s="36"/>
    </row>
    <row r="171" spans="1:6" x14ac:dyDescent="0.35">
      <c r="A171" s="38">
        <v>160</v>
      </c>
      <c r="B171" s="38" t="s">
        <v>2255</v>
      </c>
      <c r="C171" s="38" t="s">
        <v>2257</v>
      </c>
      <c r="D171" s="38"/>
      <c r="E171" s="38"/>
      <c r="F171" s="38"/>
    </row>
    <row r="172" spans="1:6" x14ac:dyDescent="0.35">
      <c r="A172" s="36">
        <v>161</v>
      </c>
      <c r="B172" s="36" t="s">
        <v>2255</v>
      </c>
      <c r="C172" s="36" t="s">
        <v>2258</v>
      </c>
      <c r="D172" s="36"/>
      <c r="E172" s="36"/>
      <c r="F172" s="36"/>
    </row>
    <row r="173" spans="1:6" ht="24" x14ac:dyDescent="0.35">
      <c r="A173" s="38">
        <v>162</v>
      </c>
      <c r="B173" s="38" t="s">
        <v>2255</v>
      </c>
      <c r="C173" s="38" t="s">
        <v>2259</v>
      </c>
      <c r="D173" s="38"/>
      <c r="E173" s="38"/>
      <c r="F173" s="38"/>
    </row>
    <row r="174" spans="1:6" ht="24" x14ac:dyDescent="0.35">
      <c r="A174" s="36">
        <v>163</v>
      </c>
      <c r="B174" s="36" t="s">
        <v>2255</v>
      </c>
      <c r="C174" s="36" t="s">
        <v>2260</v>
      </c>
      <c r="D174" s="36"/>
      <c r="E174" s="36"/>
      <c r="F174" s="36"/>
    </row>
    <row r="175" spans="1:6" ht="24" x14ac:dyDescent="0.35">
      <c r="A175" s="38">
        <v>164</v>
      </c>
      <c r="B175" s="38" t="s">
        <v>2261</v>
      </c>
      <c r="C175" s="38" t="s">
        <v>2262</v>
      </c>
      <c r="D175" s="38"/>
      <c r="E175" s="38"/>
      <c r="F175" s="38"/>
    </row>
    <row r="176" spans="1:6" ht="60" x14ac:dyDescent="0.35">
      <c r="A176" s="36">
        <v>165</v>
      </c>
      <c r="B176" s="36" t="s">
        <v>2261</v>
      </c>
      <c r="C176" s="36" t="s">
        <v>2061</v>
      </c>
      <c r="D176" s="36"/>
      <c r="E176" s="36"/>
      <c r="F176" s="36"/>
    </row>
    <row r="177" spans="1:6" ht="48" x14ac:dyDescent="0.35">
      <c r="A177" s="38">
        <v>166</v>
      </c>
      <c r="B177" s="38" t="s">
        <v>2263</v>
      </c>
      <c r="C177" s="38" t="s">
        <v>2264</v>
      </c>
      <c r="D177" s="38"/>
      <c r="E177" s="38"/>
      <c r="F177" s="38"/>
    </row>
    <row r="178" spans="1:6" ht="84" x14ac:dyDescent="0.35">
      <c r="A178" s="36">
        <v>167</v>
      </c>
      <c r="B178" s="36" t="s">
        <v>2263</v>
      </c>
      <c r="C178" s="36" t="s">
        <v>2265</v>
      </c>
      <c r="D178" s="36"/>
      <c r="E178" s="36"/>
      <c r="F178" s="36"/>
    </row>
    <row r="179" spans="1:6" ht="24" x14ac:dyDescent="0.35">
      <c r="A179" s="38">
        <v>168</v>
      </c>
      <c r="B179" s="38" t="s">
        <v>2263</v>
      </c>
      <c r="C179" s="38" t="s">
        <v>2065</v>
      </c>
      <c r="D179" s="38"/>
      <c r="E179" s="38"/>
      <c r="F179" s="38"/>
    </row>
    <row r="180" spans="1:6" ht="24" x14ac:dyDescent="0.35">
      <c r="A180" s="36">
        <v>169</v>
      </c>
      <c r="B180" s="36" t="s">
        <v>2263</v>
      </c>
      <c r="C180" s="36" t="s">
        <v>2266</v>
      </c>
      <c r="D180" s="36"/>
      <c r="E180" s="36"/>
      <c r="F180" s="36"/>
    </row>
    <row r="181" spans="1:6" ht="24" x14ac:dyDescent="0.35">
      <c r="A181" s="38">
        <v>170</v>
      </c>
      <c r="B181" s="38" t="s">
        <v>2263</v>
      </c>
      <c r="C181" s="38" t="s">
        <v>2267</v>
      </c>
      <c r="D181" s="38"/>
      <c r="E181" s="38"/>
      <c r="F181" s="38"/>
    </row>
    <row r="182" spans="1:6" x14ac:dyDescent="0.35">
      <c r="A182" s="36">
        <v>171</v>
      </c>
      <c r="B182" s="36" t="s">
        <v>2263</v>
      </c>
      <c r="C182" s="36" t="s">
        <v>2268</v>
      </c>
      <c r="D182" s="36"/>
      <c r="E182" s="36"/>
      <c r="F182" s="36"/>
    </row>
    <row r="183" spans="1:6" ht="24" x14ac:dyDescent="0.35">
      <c r="A183" s="38">
        <v>172</v>
      </c>
      <c r="B183" s="38" t="s">
        <v>2263</v>
      </c>
      <c r="C183" s="38" t="s">
        <v>2066</v>
      </c>
      <c r="D183" s="38"/>
      <c r="E183" s="38"/>
      <c r="F183" s="38"/>
    </row>
    <row r="184" spans="1:6" ht="24" x14ac:dyDescent="0.35">
      <c r="A184" s="36">
        <v>173</v>
      </c>
      <c r="B184" s="36" t="s">
        <v>2263</v>
      </c>
      <c r="C184" s="36" t="s">
        <v>2269</v>
      </c>
      <c r="D184" s="36"/>
      <c r="E184" s="36"/>
      <c r="F184" s="36"/>
    </row>
    <row r="185" spans="1:6" ht="36" x14ac:dyDescent="0.35">
      <c r="A185" s="38">
        <v>174</v>
      </c>
      <c r="B185" s="38" t="s">
        <v>2805</v>
      </c>
      <c r="C185" s="38" t="s">
        <v>2804</v>
      </c>
      <c r="D185" s="38"/>
      <c r="E185" s="38"/>
      <c r="F185" s="38"/>
    </row>
    <row r="186" spans="1:6" x14ac:dyDescent="0.35">
      <c r="A186" s="92"/>
      <c r="B186" s="92"/>
      <c r="C186" s="92"/>
      <c r="D186" s="92"/>
      <c r="E186" s="93"/>
      <c r="F186" s="93"/>
    </row>
    <row r="187" spans="1:6" x14ac:dyDescent="0.35">
      <c r="A187" s="119" t="s">
        <v>53</v>
      </c>
      <c r="B187" s="119"/>
      <c r="C187" s="119"/>
      <c r="D187" s="119"/>
      <c r="E187" s="119" t="s">
        <v>54</v>
      </c>
      <c r="F187" s="119"/>
    </row>
  </sheetData>
  <mergeCells count="16">
    <mergeCell ref="A10:F10"/>
    <mergeCell ref="A187:D187"/>
    <mergeCell ref="E187:F187"/>
    <mergeCell ref="C7:D7"/>
    <mergeCell ref="E7:F7"/>
    <mergeCell ref="A8:B8"/>
    <mergeCell ref="D8:E8"/>
    <mergeCell ref="A9:B9"/>
    <mergeCell ref="C9:F9"/>
    <mergeCell ref="C6:D6"/>
    <mergeCell ref="E6:F6"/>
    <mergeCell ref="A1:F1"/>
    <mergeCell ref="D2:E2"/>
    <mergeCell ref="D3:E3"/>
    <mergeCell ref="B4:C4"/>
    <mergeCell ref="B5:C5"/>
  </mergeCells>
  <phoneticPr fontId="2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F105"/>
  <sheetViews>
    <sheetView workbookViewId="0">
      <selection activeCell="C9" sqref="C9:F9"/>
    </sheetView>
  </sheetViews>
  <sheetFormatPr defaultRowHeight="14.5" x14ac:dyDescent="0.35"/>
  <cols>
    <col min="1" max="1" width="11.54296875" customWidth="1"/>
    <col min="2" max="2" width="19.81640625" customWidth="1"/>
    <col min="3" max="3" width="42.81640625" customWidth="1"/>
    <col min="4" max="4" width="12.81640625"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49" t="s">
        <v>13</v>
      </c>
      <c r="B2" s="49" t="s">
        <v>14</v>
      </c>
      <c r="C2" s="49" t="s">
        <v>16</v>
      </c>
      <c r="D2" s="111" t="s">
        <v>15</v>
      </c>
      <c r="E2" s="111"/>
      <c r="F2" s="49" t="s">
        <v>22</v>
      </c>
    </row>
    <row r="3" spans="1:6" ht="27" customHeight="1" x14ac:dyDescent="0.35">
      <c r="A3" s="50">
        <f>Summary!A12</f>
        <v>11</v>
      </c>
      <c r="B3" s="8">
        <f>Summary!B12</f>
        <v>411531400</v>
      </c>
      <c r="C3" s="8">
        <f>Summary!D12</f>
        <v>1160697</v>
      </c>
      <c r="D3" s="116" t="str">
        <f>Summary!C12</f>
        <v>AMBULATORY HOLTER MONITORING SYSTEM WITH 10 RECORDERS</v>
      </c>
      <c r="E3" s="116"/>
      <c r="F3" s="53">
        <f>Summary!K12</f>
        <v>0</v>
      </c>
    </row>
    <row r="4" spans="1:6" ht="37.25" customHeight="1" x14ac:dyDescent="0.35">
      <c r="A4" s="49" t="s">
        <v>24</v>
      </c>
      <c r="B4" s="111" t="s">
        <v>38</v>
      </c>
      <c r="C4" s="111"/>
      <c r="D4" s="49" t="s">
        <v>39</v>
      </c>
      <c r="E4" s="49" t="s">
        <v>20</v>
      </c>
      <c r="F4" s="49" t="s">
        <v>40</v>
      </c>
    </row>
    <row r="5" spans="1:6" ht="27" customHeight="1" x14ac:dyDescent="0.35">
      <c r="A5" s="41">
        <f>Summary!M12</f>
        <v>0</v>
      </c>
      <c r="B5" s="117">
        <f>Summary!G12</f>
        <v>0</v>
      </c>
      <c r="C5" s="116"/>
      <c r="D5" s="41">
        <f>Summary!P12</f>
        <v>0</v>
      </c>
      <c r="E5" s="53">
        <f>Summary!I12</f>
        <v>0</v>
      </c>
      <c r="F5" s="53">
        <f>Summary!J12</f>
        <v>0</v>
      </c>
    </row>
    <row r="6" spans="1:6" ht="24.75" customHeight="1" x14ac:dyDescent="0.35">
      <c r="A6" s="49" t="s">
        <v>41</v>
      </c>
      <c r="B6" s="49" t="s">
        <v>42</v>
      </c>
      <c r="C6" s="111" t="s">
        <v>43</v>
      </c>
      <c r="D6" s="111"/>
      <c r="E6" s="112" t="s">
        <v>27</v>
      </c>
      <c r="F6" s="113"/>
    </row>
    <row r="7" spans="1:6" ht="27" customHeight="1" x14ac:dyDescent="0.35">
      <c r="A7" s="40">
        <f>Summary!L12</f>
        <v>0</v>
      </c>
      <c r="B7" s="51">
        <f>Summary!N12</f>
        <v>0</v>
      </c>
      <c r="C7" s="117">
        <f>Summary!O12</f>
        <v>0</v>
      </c>
      <c r="D7" s="116"/>
      <c r="E7" s="120">
        <f>Summary!Q12</f>
        <v>0</v>
      </c>
      <c r="F7" s="121"/>
    </row>
    <row r="8" spans="1:6" ht="33.65" customHeight="1" x14ac:dyDescent="0.35">
      <c r="A8" s="111" t="s">
        <v>29</v>
      </c>
      <c r="B8" s="111"/>
      <c r="C8" s="34">
        <f>Summary!S12</f>
        <v>0</v>
      </c>
      <c r="D8" s="111" t="s">
        <v>30</v>
      </c>
      <c r="E8" s="111"/>
      <c r="F8" s="52">
        <f>Summary!T12</f>
        <v>0</v>
      </c>
    </row>
    <row r="9" spans="1:6" ht="38.25" customHeight="1" x14ac:dyDescent="0.35">
      <c r="A9" s="122" t="s">
        <v>28</v>
      </c>
      <c r="B9" s="123"/>
      <c r="C9" s="128">
        <f>Summary!R12</f>
        <v>0</v>
      </c>
      <c r="D9" s="124"/>
      <c r="E9" s="124"/>
      <c r="F9" s="125"/>
    </row>
    <row r="10" spans="1:6" ht="24.75" customHeight="1"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24" x14ac:dyDescent="0.35">
      <c r="A12" s="36">
        <v>1</v>
      </c>
      <c r="B12" s="36" t="s">
        <v>1086</v>
      </c>
      <c r="C12" s="36" t="s">
        <v>1088</v>
      </c>
      <c r="D12" s="36"/>
      <c r="E12" s="36"/>
      <c r="F12" s="36"/>
    </row>
    <row r="13" spans="1:6" x14ac:dyDescent="0.35">
      <c r="A13" s="38">
        <v>2</v>
      </c>
      <c r="B13" s="38" t="s">
        <v>1087</v>
      </c>
      <c r="C13" s="38" t="s">
        <v>1089</v>
      </c>
      <c r="D13" s="38"/>
      <c r="E13" s="38"/>
      <c r="F13" s="38"/>
    </row>
    <row r="14" spans="1:6" ht="24" x14ac:dyDescent="0.35">
      <c r="A14" s="36">
        <v>3</v>
      </c>
      <c r="B14" s="36" t="s">
        <v>997</v>
      </c>
      <c r="C14" s="36"/>
      <c r="D14" s="36"/>
      <c r="E14" s="36"/>
      <c r="F14" s="36"/>
    </row>
    <row r="15" spans="1:6" x14ac:dyDescent="0.35">
      <c r="A15" s="38">
        <v>4</v>
      </c>
      <c r="B15" s="38" t="s">
        <v>998</v>
      </c>
      <c r="C15" s="38" t="s">
        <v>999</v>
      </c>
      <c r="D15" s="38"/>
      <c r="E15" s="38"/>
      <c r="F15" s="38"/>
    </row>
    <row r="16" spans="1:6" ht="24" x14ac:dyDescent="0.35">
      <c r="A16" s="36">
        <v>5</v>
      </c>
      <c r="B16" s="36" t="s">
        <v>1000</v>
      </c>
      <c r="C16" s="36" t="s">
        <v>1001</v>
      </c>
      <c r="D16" s="36"/>
      <c r="E16" s="36"/>
      <c r="F16" s="36"/>
    </row>
    <row r="17" spans="1:6" x14ac:dyDescent="0.35">
      <c r="A17" s="38">
        <v>6</v>
      </c>
      <c r="B17" s="38" t="s">
        <v>1002</v>
      </c>
      <c r="C17" s="38"/>
      <c r="D17" s="38"/>
      <c r="E17" s="38"/>
      <c r="F17" s="38"/>
    </row>
    <row r="18" spans="1:6" x14ac:dyDescent="0.35">
      <c r="A18" s="36">
        <v>7</v>
      </c>
      <c r="B18" s="36" t="s">
        <v>1003</v>
      </c>
      <c r="C18" s="36" t="s">
        <v>1004</v>
      </c>
      <c r="D18" s="36"/>
      <c r="E18" s="36"/>
      <c r="F18" s="36"/>
    </row>
    <row r="19" spans="1:6" x14ac:dyDescent="0.35">
      <c r="A19" s="38">
        <v>8</v>
      </c>
      <c r="B19" s="38" t="s">
        <v>1005</v>
      </c>
      <c r="C19" s="38" t="s">
        <v>101</v>
      </c>
      <c r="D19" s="38"/>
      <c r="E19" s="38"/>
      <c r="F19" s="38"/>
    </row>
    <row r="20" spans="1:6" x14ac:dyDescent="0.35">
      <c r="A20" s="36">
        <v>9</v>
      </c>
      <c r="B20" s="36" t="s">
        <v>1006</v>
      </c>
      <c r="C20" s="36" t="s">
        <v>101</v>
      </c>
      <c r="D20" s="36"/>
      <c r="E20" s="36"/>
      <c r="F20" s="36"/>
    </row>
    <row r="21" spans="1:6" x14ac:dyDescent="0.35">
      <c r="A21" s="38">
        <v>10</v>
      </c>
      <c r="B21" s="38" t="s">
        <v>1007</v>
      </c>
      <c r="C21" s="38" t="s">
        <v>1008</v>
      </c>
      <c r="D21" s="38"/>
      <c r="E21" s="38"/>
      <c r="F21" s="38"/>
    </row>
    <row r="22" spans="1:6" x14ac:dyDescent="0.35">
      <c r="A22" s="36">
        <v>11</v>
      </c>
      <c r="B22" s="36" t="s">
        <v>1009</v>
      </c>
      <c r="C22" s="36" t="s">
        <v>101</v>
      </c>
      <c r="D22" s="36"/>
      <c r="E22" s="36"/>
      <c r="F22" s="36"/>
    </row>
    <row r="23" spans="1:6" x14ac:dyDescent="0.35">
      <c r="A23" s="38">
        <v>12</v>
      </c>
      <c r="B23" s="38" t="s">
        <v>1010</v>
      </c>
      <c r="C23" s="38" t="s">
        <v>1011</v>
      </c>
      <c r="D23" s="38"/>
      <c r="E23" s="38"/>
      <c r="F23" s="38"/>
    </row>
    <row r="24" spans="1:6" x14ac:dyDescent="0.35">
      <c r="A24" s="36">
        <v>13</v>
      </c>
      <c r="B24" s="36" t="s">
        <v>1012</v>
      </c>
      <c r="C24" s="36" t="s">
        <v>1013</v>
      </c>
      <c r="D24" s="36"/>
      <c r="E24" s="36"/>
      <c r="F24" s="36"/>
    </row>
    <row r="25" spans="1:6" ht="36" x14ac:dyDescent="0.35">
      <c r="A25" s="38">
        <v>14</v>
      </c>
      <c r="B25" s="38" t="s">
        <v>1014</v>
      </c>
      <c r="C25" s="38" t="s">
        <v>101</v>
      </c>
      <c r="D25" s="38"/>
      <c r="E25" s="38"/>
      <c r="F25" s="38"/>
    </row>
    <row r="26" spans="1:6" x14ac:dyDescent="0.35">
      <c r="A26" s="36">
        <v>15</v>
      </c>
      <c r="B26" s="36" t="s">
        <v>1015</v>
      </c>
      <c r="C26" s="36" t="s">
        <v>1016</v>
      </c>
      <c r="D26" s="36"/>
      <c r="E26" s="36"/>
      <c r="F26" s="36"/>
    </row>
    <row r="27" spans="1:6" x14ac:dyDescent="0.35">
      <c r="A27" s="38">
        <v>16</v>
      </c>
      <c r="B27" s="38" t="s">
        <v>1017</v>
      </c>
      <c r="C27" s="38" t="s">
        <v>1018</v>
      </c>
      <c r="D27" s="38"/>
      <c r="E27" s="38"/>
      <c r="F27" s="38"/>
    </row>
    <row r="28" spans="1:6" x14ac:dyDescent="0.35">
      <c r="A28" s="36">
        <v>17</v>
      </c>
      <c r="B28" s="36" t="s">
        <v>1019</v>
      </c>
      <c r="C28" s="36" t="s">
        <v>1020</v>
      </c>
      <c r="D28" s="36"/>
      <c r="E28" s="36"/>
      <c r="F28" s="36"/>
    </row>
    <row r="29" spans="1:6" x14ac:dyDescent="0.35">
      <c r="A29" s="38">
        <v>18</v>
      </c>
      <c r="B29" s="38" t="s">
        <v>1021</v>
      </c>
      <c r="C29" s="38" t="s">
        <v>1022</v>
      </c>
      <c r="D29" s="38"/>
      <c r="E29" s="38"/>
      <c r="F29" s="38"/>
    </row>
    <row r="30" spans="1:6" ht="24" x14ac:dyDescent="0.35">
      <c r="A30" s="36">
        <v>19</v>
      </c>
      <c r="B30" s="36" t="s">
        <v>1023</v>
      </c>
      <c r="C30" s="73" t="s">
        <v>1024</v>
      </c>
      <c r="D30" s="36"/>
      <c r="E30" s="36"/>
      <c r="F30" s="36"/>
    </row>
    <row r="31" spans="1:6" x14ac:dyDescent="0.35">
      <c r="A31" s="38">
        <v>20</v>
      </c>
      <c r="B31" s="38" t="s">
        <v>1025</v>
      </c>
      <c r="C31" s="38" t="s">
        <v>1026</v>
      </c>
      <c r="D31" s="38"/>
      <c r="E31" s="38"/>
      <c r="F31" s="38"/>
    </row>
    <row r="32" spans="1:6" ht="24" x14ac:dyDescent="0.35">
      <c r="A32" s="36">
        <v>21</v>
      </c>
      <c r="B32" s="36" t="s">
        <v>1027</v>
      </c>
      <c r="C32" s="36" t="s">
        <v>1028</v>
      </c>
      <c r="D32" s="36"/>
      <c r="E32" s="36"/>
      <c r="F32" s="36"/>
    </row>
    <row r="33" spans="1:6" x14ac:dyDescent="0.35">
      <c r="A33" s="38">
        <v>22</v>
      </c>
      <c r="B33" s="38" t="s">
        <v>1029</v>
      </c>
      <c r="C33" s="38" t="s">
        <v>101</v>
      </c>
      <c r="D33" s="38"/>
      <c r="E33" s="38"/>
      <c r="F33" s="38"/>
    </row>
    <row r="34" spans="1:6" x14ac:dyDescent="0.35">
      <c r="A34" s="36">
        <v>23</v>
      </c>
      <c r="B34" s="36" t="s">
        <v>1030</v>
      </c>
      <c r="C34" s="74" t="s">
        <v>117</v>
      </c>
      <c r="D34" s="36"/>
      <c r="E34" s="36"/>
      <c r="F34" s="36"/>
    </row>
    <row r="35" spans="1:6" ht="24" x14ac:dyDescent="0.35">
      <c r="A35" s="38">
        <v>24</v>
      </c>
      <c r="B35" s="38" t="s">
        <v>1031</v>
      </c>
      <c r="C35" s="38" t="s">
        <v>101</v>
      </c>
      <c r="D35" s="38"/>
      <c r="E35" s="38"/>
      <c r="F35" s="38"/>
    </row>
    <row r="36" spans="1:6" x14ac:dyDescent="0.35">
      <c r="A36" s="36">
        <v>25</v>
      </c>
      <c r="B36" s="36" t="s">
        <v>1032</v>
      </c>
      <c r="C36" s="75">
        <v>43902</v>
      </c>
      <c r="D36" s="36"/>
      <c r="E36" s="36"/>
      <c r="F36" s="36"/>
    </row>
    <row r="37" spans="1:6" x14ac:dyDescent="0.35">
      <c r="A37" s="38">
        <v>26</v>
      </c>
      <c r="B37" s="38" t="s">
        <v>1033</v>
      </c>
      <c r="C37" s="38" t="s">
        <v>101</v>
      </c>
      <c r="D37" s="38"/>
      <c r="E37" s="38"/>
      <c r="F37" s="38"/>
    </row>
    <row r="38" spans="1:6" x14ac:dyDescent="0.35">
      <c r="A38" s="36">
        <v>27</v>
      </c>
      <c r="B38" s="36" t="s">
        <v>1034</v>
      </c>
      <c r="C38" s="36" t="s">
        <v>101</v>
      </c>
      <c r="D38" s="36"/>
      <c r="E38" s="36"/>
      <c r="F38" s="36"/>
    </row>
    <row r="39" spans="1:6" x14ac:dyDescent="0.35">
      <c r="A39" s="38">
        <v>28</v>
      </c>
      <c r="B39" s="38" t="s">
        <v>1035</v>
      </c>
      <c r="C39" s="38" t="s">
        <v>1036</v>
      </c>
      <c r="D39" s="38"/>
      <c r="E39" s="38"/>
      <c r="F39" s="38"/>
    </row>
    <row r="40" spans="1:6" ht="24" x14ac:dyDescent="0.35">
      <c r="A40" s="36">
        <v>29</v>
      </c>
      <c r="B40" s="36" t="s">
        <v>1037</v>
      </c>
      <c r="C40" s="36" t="s">
        <v>103</v>
      </c>
      <c r="D40" s="36"/>
      <c r="E40" s="36"/>
      <c r="F40" s="36"/>
    </row>
    <row r="41" spans="1:6" ht="48" x14ac:dyDescent="0.35">
      <c r="A41" s="38">
        <v>30</v>
      </c>
      <c r="B41" s="38" t="s">
        <v>1038</v>
      </c>
      <c r="C41" s="38" t="s">
        <v>101</v>
      </c>
      <c r="D41" s="38"/>
      <c r="E41" s="38"/>
      <c r="F41" s="38"/>
    </row>
    <row r="42" spans="1:6" x14ac:dyDescent="0.35">
      <c r="A42" s="36">
        <v>31</v>
      </c>
      <c r="B42" s="36" t="s">
        <v>1039</v>
      </c>
      <c r="C42" s="36" t="s">
        <v>101</v>
      </c>
      <c r="D42" s="36"/>
      <c r="E42" s="36"/>
      <c r="F42" s="36"/>
    </row>
    <row r="43" spans="1:6" x14ac:dyDescent="0.35">
      <c r="A43" s="38">
        <v>32</v>
      </c>
      <c r="B43" s="38" t="s">
        <v>1040</v>
      </c>
      <c r="C43" s="38" t="s">
        <v>101</v>
      </c>
      <c r="D43" s="38"/>
      <c r="E43" s="38"/>
      <c r="F43" s="38"/>
    </row>
    <row r="44" spans="1:6" ht="48" x14ac:dyDescent="0.35">
      <c r="A44" s="36">
        <v>33</v>
      </c>
      <c r="B44" s="36" t="s">
        <v>1041</v>
      </c>
      <c r="C44" s="36" t="s">
        <v>101</v>
      </c>
      <c r="D44" s="36"/>
      <c r="E44" s="36"/>
      <c r="F44" s="36"/>
    </row>
    <row r="45" spans="1:6" ht="24" x14ac:dyDescent="0.35">
      <c r="A45" s="38">
        <v>34</v>
      </c>
      <c r="B45" s="38" t="s">
        <v>1042</v>
      </c>
      <c r="C45" s="38"/>
      <c r="D45" s="38"/>
      <c r="E45" s="38"/>
      <c r="F45" s="38"/>
    </row>
    <row r="46" spans="1:6" x14ac:dyDescent="0.35">
      <c r="A46" s="36">
        <v>35</v>
      </c>
      <c r="B46" s="36" t="s">
        <v>1043</v>
      </c>
      <c r="C46" s="36" t="s">
        <v>1044</v>
      </c>
      <c r="D46" s="36"/>
      <c r="E46" s="36"/>
      <c r="F46" s="36"/>
    </row>
    <row r="47" spans="1:6" x14ac:dyDescent="0.35">
      <c r="A47" s="38">
        <v>36</v>
      </c>
      <c r="B47" s="38" t="s">
        <v>1045</v>
      </c>
      <c r="C47" s="38" t="s">
        <v>1046</v>
      </c>
      <c r="D47" s="38"/>
      <c r="E47" s="38"/>
      <c r="F47" s="38"/>
    </row>
    <row r="48" spans="1:6" x14ac:dyDescent="0.35">
      <c r="A48" s="36">
        <v>37</v>
      </c>
      <c r="B48" s="36" t="s">
        <v>1047</v>
      </c>
      <c r="C48" s="36" t="s">
        <v>1048</v>
      </c>
      <c r="D48" s="36"/>
      <c r="E48" s="36"/>
      <c r="F48" s="36"/>
    </row>
    <row r="49" spans="1:6" ht="36" x14ac:dyDescent="0.35">
      <c r="A49" s="38">
        <v>38</v>
      </c>
      <c r="B49" s="38" t="s">
        <v>1049</v>
      </c>
      <c r="C49" s="38" t="s">
        <v>1050</v>
      </c>
      <c r="D49" s="38"/>
      <c r="E49" s="38"/>
      <c r="F49" s="38"/>
    </row>
    <row r="50" spans="1:6" ht="24" x14ac:dyDescent="0.35">
      <c r="A50" s="36">
        <v>39</v>
      </c>
      <c r="B50" s="36" t="s">
        <v>1051</v>
      </c>
      <c r="C50" s="36" t="s">
        <v>1052</v>
      </c>
      <c r="D50" s="36"/>
      <c r="E50" s="36"/>
      <c r="F50" s="36"/>
    </row>
    <row r="51" spans="1:6" x14ac:dyDescent="0.35">
      <c r="A51" s="38">
        <v>40</v>
      </c>
      <c r="B51" s="38" t="s">
        <v>1053</v>
      </c>
      <c r="C51" s="38" t="s">
        <v>101</v>
      </c>
      <c r="D51" s="38"/>
      <c r="E51" s="38"/>
      <c r="F51" s="38"/>
    </row>
    <row r="52" spans="1:6" x14ac:dyDescent="0.35">
      <c r="A52" s="36">
        <v>41</v>
      </c>
      <c r="B52" s="36" t="s">
        <v>1054</v>
      </c>
      <c r="C52" s="36" t="s">
        <v>1055</v>
      </c>
      <c r="D52" s="36"/>
      <c r="E52" s="36"/>
      <c r="F52" s="36"/>
    </row>
    <row r="53" spans="1:6" x14ac:dyDescent="0.35">
      <c r="A53" s="38">
        <v>42</v>
      </c>
      <c r="B53" s="38" t="s">
        <v>1033</v>
      </c>
      <c r="C53" s="38" t="s">
        <v>101</v>
      </c>
      <c r="D53" s="38"/>
      <c r="E53" s="38"/>
      <c r="F53" s="38"/>
    </row>
    <row r="54" spans="1:6" x14ac:dyDescent="0.35">
      <c r="A54" s="36">
        <v>43</v>
      </c>
      <c r="B54" s="36" t="s">
        <v>1056</v>
      </c>
      <c r="C54" s="36" t="s">
        <v>101</v>
      </c>
      <c r="D54" s="36"/>
      <c r="E54" s="36"/>
      <c r="F54" s="36"/>
    </row>
    <row r="55" spans="1:6" ht="48" x14ac:dyDescent="0.35">
      <c r="A55" s="38">
        <v>44</v>
      </c>
      <c r="B55" s="38" t="s">
        <v>1057</v>
      </c>
      <c r="C55" s="38" t="s">
        <v>101</v>
      </c>
      <c r="D55" s="38"/>
      <c r="E55" s="38"/>
      <c r="F55" s="38"/>
    </row>
    <row r="56" spans="1:6" ht="24" x14ac:dyDescent="0.35">
      <c r="A56" s="36">
        <v>45</v>
      </c>
      <c r="B56" s="36" t="s">
        <v>1058</v>
      </c>
      <c r="C56" s="36" t="s">
        <v>101</v>
      </c>
      <c r="D56" s="36"/>
      <c r="E56" s="36"/>
      <c r="F56" s="36"/>
    </row>
    <row r="57" spans="1:6" x14ac:dyDescent="0.35">
      <c r="A57" s="38">
        <v>46</v>
      </c>
      <c r="B57" s="38" t="s">
        <v>1059</v>
      </c>
      <c r="C57" s="38" t="s">
        <v>101</v>
      </c>
      <c r="D57" s="38"/>
      <c r="E57" s="38"/>
      <c r="F57" s="38"/>
    </row>
    <row r="58" spans="1:6" ht="24" x14ac:dyDescent="0.35">
      <c r="A58" s="36">
        <v>47</v>
      </c>
      <c r="B58" s="36" t="s">
        <v>1060</v>
      </c>
      <c r="C58" s="36" t="s">
        <v>1026</v>
      </c>
      <c r="D58" s="36"/>
      <c r="E58" s="36"/>
      <c r="F58" s="36"/>
    </row>
    <row r="59" spans="1:6" x14ac:dyDescent="0.35">
      <c r="A59" s="38">
        <v>48</v>
      </c>
      <c r="B59" s="38" t="s">
        <v>1061</v>
      </c>
      <c r="C59" s="38" t="s">
        <v>1011</v>
      </c>
      <c r="D59" s="38"/>
      <c r="E59" s="38"/>
      <c r="F59" s="38"/>
    </row>
    <row r="60" spans="1:6" x14ac:dyDescent="0.35">
      <c r="A60" s="36">
        <v>49</v>
      </c>
      <c r="B60" s="36" t="s">
        <v>1062</v>
      </c>
      <c r="C60" s="36" t="s">
        <v>1063</v>
      </c>
      <c r="D60" s="36"/>
      <c r="E60" s="36"/>
      <c r="F60" s="36"/>
    </row>
    <row r="61" spans="1:6" x14ac:dyDescent="0.35">
      <c r="A61" s="38">
        <v>50</v>
      </c>
      <c r="B61" s="38" t="s">
        <v>1064</v>
      </c>
      <c r="C61" s="38" t="s">
        <v>101</v>
      </c>
      <c r="D61" s="38"/>
      <c r="E61" s="38"/>
      <c r="F61" s="38"/>
    </row>
    <row r="62" spans="1:6" x14ac:dyDescent="0.35">
      <c r="A62" s="36">
        <v>51</v>
      </c>
      <c r="B62" s="36" t="s">
        <v>1065</v>
      </c>
      <c r="C62" s="36" t="s">
        <v>101</v>
      </c>
      <c r="D62" s="36"/>
      <c r="E62" s="36"/>
      <c r="F62" s="36"/>
    </row>
    <row r="63" spans="1:6" ht="24" x14ac:dyDescent="0.35">
      <c r="A63" s="38">
        <v>52</v>
      </c>
      <c r="B63" s="38" t="s">
        <v>1066</v>
      </c>
      <c r="C63" s="38" t="s">
        <v>1067</v>
      </c>
      <c r="D63" s="38"/>
      <c r="E63" s="38"/>
      <c r="F63" s="38"/>
    </row>
    <row r="64" spans="1:6" x14ac:dyDescent="0.35">
      <c r="A64" s="36">
        <v>53</v>
      </c>
      <c r="B64" s="36" t="s">
        <v>1068</v>
      </c>
      <c r="C64" s="36" t="s">
        <v>1069</v>
      </c>
      <c r="D64" s="36"/>
      <c r="E64" s="36"/>
      <c r="F64" s="36"/>
    </row>
    <row r="65" spans="1:6" x14ac:dyDescent="0.35">
      <c r="A65" s="38">
        <v>54</v>
      </c>
      <c r="B65" s="38" t="s">
        <v>1070</v>
      </c>
      <c r="C65" s="38" t="s">
        <v>1071</v>
      </c>
      <c r="D65" s="38"/>
      <c r="E65" s="38"/>
      <c r="F65" s="38"/>
    </row>
    <row r="66" spans="1:6" x14ac:dyDescent="0.35">
      <c r="A66" s="36">
        <v>55</v>
      </c>
      <c r="B66" s="36" t="s">
        <v>1072</v>
      </c>
      <c r="C66" s="36" t="s">
        <v>1073</v>
      </c>
      <c r="D66" s="36"/>
      <c r="E66" s="36"/>
      <c r="F66" s="36"/>
    </row>
    <row r="67" spans="1:6" ht="60" x14ac:dyDescent="0.35">
      <c r="A67" s="38">
        <v>56</v>
      </c>
      <c r="B67" s="38" t="s">
        <v>1074</v>
      </c>
      <c r="C67" s="38" t="s">
        <v>101</v>
      </c>
      <c r="D67" s="38"/>
      <c r="E67" s="38"/>
      <c r="F67" s="38"/>
    </row>
    <row r="68" spans="1:6" ht="36" x14ac:dyDescent="0.35">
      <c r="A68" s="36">
        <v>57</v>
      </c>
      <c r="B68" s="36" t="s">
        <v>1075</v>
      </c>
      <c r="C68" s="36" t="s">
        <v>1076</v>
      </c>
      <c r="D68" s="36"/>
      <c r="E68" s="36"/>
      <c r="F68" s="36"/>
    </row>
    <row r="69" spans="1:6" x14ac:dyDescent="0.35">
      <c r="A69" s="38">
        <v>58</v>
      </c>
      <c r="B69" s="38" t="s">
        <v>1077</v>
      </c>
      <c r="C69" s="38" t="s">
        <v>101</v>
      </c>
      <c r="D69" s="38"/>
      <c r="E69" s="38"/>
      <c r="F69" s="38"/>
    </row>
    <row r="70" spans="1:6" ht="24" x14ac:dyDescent="0.35">
      <c r="A70" s="36">
        <v>59</v>
      </c>
      <c r="B70" s="36" t="s">
        <v>1078</v>
      </c>
      <c r="C70" s="36" t="s">
        <v>101</v>
      </c>
      <c r="D70" s="36"/>
      <c r="E70" s="36"/>
      <c r="F70" s="36"/>
    </row>
    <row r="71" spans="1:6" ht="24" x14ac:dyDescent="0.35">
      <c r="A71" s="38">
        <v>60</v>
      </c>
      <c r="B71" s="38" t="s">
        <v>1079</v>
      </c>
      <c r="C71" s="38" t="s">
        <v>101</v>
      </c>
      <c r="D71" s="38"/>
      <c r="E71" s="38"/>
      <c r="F71" s="38"/>
    </row>
    <row r="72" spans="1:6" ht="24" x14ac:dyDescent="0.35">
      <c r="A72" s="36">
        <v>61</v>
      </c>
      <c r="B72" s="36" t="s">
        <v>1080</v>
      </c>
      <c r="C72" s="36" t="s">
        <v>1081</v>
      </c>
      <c r="D72" s="36"/>
      <c r="E72" s="36"/>
      <c r="F72" s="36"/>
    </row>
    <row r="73" spans="1:6" ht="24" x14ac:dyDescent="0.35">
      <c r="A73" s="38">
        <v>62</v>
      </c>
      <c r="B73" s="38" t="s">
        <v>1082</v>
      </c>
      <c r="C73" s="38" t="s">
        <v>101</v>
      </c>
      <c r="D73" s="38"/>
      <c r="E73" s="38"/>
      <c r="F73" s="38"/>
    </row>
    <row r="74" spans="1:6" x14ac:dyDescent="0.35">
      <c r="A74" s="36">
        <v>63</v>
      </c>
      <c r="B74" s="36" t="s">
        <v>1083</v>
      </c>
      <c r="C74" s="36" t="s">
        <v>117</v>
      </c>
      <c r="D74" s="36"/>
      <c r="E74" s="36"/>
      <c r="F74" s="36"/>
    </row>
    <row r="75" spans="1:6" x14ac:dyDescent="0.35">
      <c r="A75" s="38">
        <v>64</v>
      </c>
      <c r="B75" s="38" t="s">
        <v>1084</v>
      </c>
      <c r="C75" s="38" t="s">
        <v>101</v>
      </c>
      <c r="D75" s="38"/>
      <c r="E75" s="38"/>
      <c r="F75" s="38"/>
    </row>
    <row r="76" spans="1:6" ht="36" x14ac:dyDescent="0.35">
      <c r="A76" s="36">
        <v>65</v>
      </c>
      <c r="B76" s="36" t="s">
        <v>1085</v>
      </c>
      <c r="C76" s="36" t="s">
        <v>101</v>
      </c>
      <c r="D76" s="36"/>
      <c r="E76" s="36"/>
      <c r="F76" s="36"/>
    </row>
    <row r="77" spans="1:6" ht="36" x14ac:dyDescent="0.35">
      <c r="A77" s="38">
        <v>66</v>
      </c>
      <c r="B77" s="38" t="s">
        <v>1898</v>
      </c>
      <c r="C77" s="38" t="s">
        <v>1899</v>
      </c>
      <c r="D77" s="38"/>
      <c r="E77" s="38"/>
      <c r="F77" s="38"/>
    </row>
    <row r="78" spans="1:6" ht="36" x14ac:dyDescent="0.35">
      <c r="A78" s="36">
        <v>67</v>
      </c>
      <c r="B78" s="36" t="s">
        <v>2270</v>
      </c>
      <c r="C78" s="36" t="s">
        <v>2271</v>
      </c>
      <c r="D78" s="36"/>
      <c r="E78" s="36"/>
      <c r="F78" s="36"/>
    </row>
    <row r="79" spans="1:6" ht="24" x14ac:dyDescent="0.35">
      <c r="A79" s="38">
        <v>68</v>
      </c>
      <c r="B79" s="38" t="s">
        <v>2270</v>
      </c>
      <c r="C79" s="38" t="s">
        <v>2272</v>
      </c>
      <c r="D79" s="38"/>
      <c r="E79" s="38"/>
      <c r="F79" s="38"/>
    </row>
    <row r="80" spans="1:6" ht="36" x14ac:dyDescent="0.35">
      <c r="A80" s="36">
        <v>69</v>
      </c>
      <c r="B80" s="36" t="s">
        <v>2270</v>
      </c>
      <c r="C80" s="36" t="s">
        <v>2273</v>
      </c>
      <c r="D80" s="36"/>
      <c r="E80" s="36"/>
      <c r="F80" s="36"/>
    </row>
    <row r="81" spans="1:6" ht="36" x14ac:dyDescent="0.35">
      <c r="A81" s="38">
        <v>70</v>
      </c>
      <c r="B81" s="38" t="s">
        <v>2270</v>
      </c>
      <c r="C81" s="38" t="s">
        <v>2274</v>
      </c>
      <c r="D81" s="38"/>
      <c r="E81" s="38"/>
      <c r="F81" s="38"/>
    </row>
    <row r="82" spans="1:6" ht="72" x14ac:dyDescent="0.35">
      <c r="A82" s="36">
        <v>71</v>
      </c>
      <c r="B82" s="36" t="s">
        <v>2270</v>
      </c>
      <c r="C82" s="36" t="s">
        <v>2275</v>
      </c>
      <c r="D82" s="36"/>
      <c r="E82" s="36"/>
      <c r="F82" s="36"/>
    </row>
    <row r="83" spans="1:6" ht="36" x14ac:dyDescent="0.35">
      <c r="A83" s="38">
        <v>72</v>
      </c>
      <c r="B83" s="38" t="s">
        <v>2270</v>
      </c>
      <c r="C83" s="38" t="s">
        <v>2276</v>
      </c>
      <c r="D83" s="38"/>
      <c r="E83" s="38"/>
      <c r="F83" s="38"/>
    </row>
    <row r="84" spans="1:6" ht="48" x14ac:dyDescent="0.35">
      <c r="A84" s="36">
        <v>73</v>
      </c>
      <c r="B84" s="36" t="s">
        <v>2270</v>
      </c>
      <c r="C84" s="36" t="s">
        <v>2277</v>
      </c>
      <c r="D84" s="36"/>
      <c r="E84" s="36"/>
      <c r="F84" s="36"/>
    </row>
    <row r="85" spans="1:6" x14ac:dyDescent="0.35">
      <c r="A85" s="38">
        <v>74</v>
      </c>
      <c r="B85" s="38" t="s">
        <v>2270</v>
      </c>
      <c r="C85" s="38" t="s">
        <v>2278</v>
      </c>
      <c r="D85" s="38"/>
      <c r="E85" s="38"/>
      <c r="F85" s="38"/>
    </row>
    <row r="86" spans="1:6" x14ac:dyDescent="0.35">
      <c r="A86" s="36">
        <v>75</v>
      </c>
      <c r="B86" s="36" t="s">
        <v>2270</v>
      </c>
      <c r="C86" s="36" t="s">
        <v>2279</v>
      </c>
      <c r="D86" s="36"/>
      <c r="E86" s="36"/>
      <c r="F86" s="36"/>
    </row>
    <row r="87" spans="1:6" x14ac:dyDescent="0.35">
      <c r="A87" s="38">
        <v>76</v>
      </c>
      <c r="B87" s="38" t="s">
        <v>2270</v>
      </c>
      <c r="C87" s="38" t="s">
        <v>2280</v>
      </c>
      <c r="D87" s="38"/>
      <c r="E87" s="38"/>
      <c r="F87" s="38"/>
    </row>
    <row r="88" spans="1:6" x14ac:dyDescent="0.35">
      <c r="A88" s="36">
        <v>77</v>
      </c>
      <c r="B88" s="36" t="s">
        <v>2270</v>
      </c>
      <c r="C88" s="36" t="s">
        <v>2281</v>
      </c>
      <c r="D88" s="36"/>
      <c r="E88" s="36"/>
      <c r="F88" s="36"/>
    </row>
    <row r="89" spans="1:6" x14ac:dyDescent="0.35">
      <c r="A89" s="38">
        <v>78</v>
      </c>
      <c r="B89" s="38" t="s">
        <v>2270</v>
      </c>
      <c r="C89" s="38" t="s">
        <v>2282</v>
      </c>
      <c r="D89" s="38"/>
      <c r="E89" s="38"/>
      <c r="F89" s="38"/>
    </row>
    <row r="90" spans="1:6" x14ac:dyDescent="0.35">
      <c r="A90" s="36">
        <v>79</v>
      </c>
      <c r="B90" s="36" t="s">
        <v>2270</v>
      </c>
      <c r="C90" s="36" t="s">
        <v>2283</v>
      </c>
      <c r="D90" s="36"/>
      <c r="E90" s="36"/>
      <c r="F90" s="36"/>
    </row>
    <row r="91" spans="1:6" ht="60" x14ac:dyDescent="0.35">
      <c r="A91" s="38">
        <v>80</v>
      </c>
      <c r="B91" s="38" t="s">
        <v>2270</v>
      </c>
      <c r="C91" s="38" t="s">
        <v>2284</v>
      </c>
      <c r="D91" s="38"/>
      <c r="E91" s="38"/>
      <c r="F91" s="38"/>
    </row>
    <row r="92" spans="1:6" ht="24" x14ac:dyDescent="0.35">
      <c r="A92" s="36">
        <v>81</v>
      </c>
      <c r="B92" s="36" t="s">
        <v>2270</v>
      </c>
      <c r="C92" s="36" t="s">
        <v>2285</v>
      </c>
      <c r="D92" s="36"/>
      <c r="E92" s="36"/>
      <c r="F92" s="36"/>
    </row>
    <row r="93" spans="1:6" ht="36" x14ac:dyDescent="0.35">
      <c r="A93" s="38">
        <v>82</v>
      </c>
      <c r="B93" s="38" t="s">
        <v>2270</v>
      </c>
      <c r="C93" s="38" t="s">
        <v>2286</v>
      </c>
      <c r="D93" s="38"/>
      <c r="E93" s="38"/>
      <c r="F93" s="38"/>
    </row>
    <row r="94" spans="1:6" ht="48" x14ac:dyDescent="0.35">
      <c r="A94" s="36">
        <v>83</v>
      </c>
      <c r="B94" s="36" t="s">
        <v>2270</v>
      </c>
      <c r="C94" s="36" t="s">
        <v>2287</v>
      </c>
      <c r="D94" s="36"/>
      <c r="E94" s="36"/>
      <c r="F94" s="36"/>
    </row>
    <row r="95" spans="1:6" ht="24" x14ac:dyDescent="0.35">
      <c r="A95" s="38">
        <v>84</v>
      </c>
      <c r="B95" s="38" t="s">
        <v>2270</v>
      </c>
      <c r="C95" s="38" t="s">
        <v>2288</v>
      </c>
      <c r="D95" s="38"/>
      <c r="E95" s="38"/>
      <c r="F95" s="38"/>
    </row>
    <row r="96" spans="1:6" ht="36" x14ac:dyDescent="0.35">
      <c r="A96" s="36">
        <v>85</v>
      </c>
      <c r="B96" s="36" t="s">
        <v>2270</v>
      </c>
      <c r="C96" s="36" t="s">
        <v>2289</v>
      </c>
      <c r="D96" s="36"/>
      <c r="E96" s="36"/>
      <c r="F96" s="36"/>
    </row>
    <row r="97" spans="1:6" ht="72" x14ac:dyDescent="0.35">
      <c r="A97" s="38">
        <v>86</v>
      </c>
      <c r="B97" s="38" t="s">
        <v>2270</v>
      </c>
      <c r="C97" s="38" t="s">
        <v>2290</v>
      </c>
      <c r="D97" s="38"/>
      <c r="E97" s="38"/>
      <c r="F97" s="38"/>
    </row>
    <row r="98" spans="1:6" ht="60" x14ac:dyDescent="0.35">
      <c r="A98" s="36">
        <v>87</v>
      </c>
      <c r="B98" s="36" t="s">
        <v>2270</v>
      </c>
      <c r="C98" s="36" t="s">
        <v>2291</v>
      </c>
      <c r="D98" s="36"/>
      <c r="E98" s="36"/>
      <c r="F98" s="36"/>
    </row>
    <row r="99" spans="1:6" ht="24" x14ac:dyDescent="0.35">
      <c r="A99" s="38">
        <v>88</v>
      </c>
      <c r="B99" s="38" t="s">
        <v>2270</v>
      </c>
      <c r="C99" s="38" t="s">
        <v>2292</v>
      </c>
      <c r="D99" s="38"/>
      <c r="E99" s="38"/>
      <c r="F99" s="38"/>
    </row>
    <row r="100" spans="1:6" ht="24" x14ac:dyDescent="0.35">
      <c r="A100" s="36">
        <v>89</v>
      </c>
      <c r="B100" s="36" t="s">
        <v>2270</v>
      </c>
      <c r="C100" s="36" t="s">
        <v>2293</v>
      </c>
      <c r="D100" s="36"/>
      <c r="E100" s="36"/>
      <c r="F100" s="36"/>
    </row>
    <row r="101" spans="1:6" ht="24" x14ac:dyDescent="0.35">
      <c r="A101" s="38">
        <v>90</v>
      </c>
      <c r="B101" s="38" t="s">
        <v>2270</v>
      </c>
      <c r="C101" s="38" t="s">
        <v>2294</v>
      </c>
      <c r="D101" s="38"/>
      <c r="E101" s="38"/>
      <c r="F101" s="38"/>
    </row>
    <row r="102" spans="1:6" x14ac:dyDescent="0.35">
      <c r="A102" s="36">
        <v>91</v>
      </c>
      <c r="B102" s="36" t="s">
        <v>2270</v>
      </c>
      <c r="C102" s="36" t="s">
        <v>2295</v>
      </c>
      <c r="D102" s="36"/>
      <c r="E102" s="36"/>
      <c r="F102" s="36"/>
    </row>
    <row r="103" spans="1:6" ht="24" x14ac:dyDescent="0.35">
      <c r="A103" s="38">
        <v>92</v>
      </c>
      <c r="B103" s="38" t="s">
        <v>2805</v>
      </c>
      <c r="C103" s="38" t="s">
        <v>2804</v>
      </c>
      <c r="D103" s="38"/>
      <c r="E103" s="38"/>
      <c r="F103" s="38"/>
    </row>
    <row r="104" spans="1:6" x14ac:dyDescent="0.35">
      <c r="A104" s="92"/>
      <c r="B104" s="92"/>
      <c r="C104" s="92"/>
      <c r="D104" s="92"/>
      <c r="E104" s="93"/>
      <c r="F104" s="93"/>
    </row>
    <row r="105" spans="1:6" x14ac:dyDescent="0.35">
      <c r="A105" s="79"/>
      <c r="B105" s="119" t="s">
        <v>53</v>
      </c>
      <c r="C105" s="119"/>
      <c r="D105" s="79"/>
      <c r="E105" s="119" t="s">
        <v>54</v>
      </c>
      <c r="F105" s="119"/>
    </row>
  </sheetData>
  <mergeCells count="16">
    <mergeCell ref="A10:F10"/>
    <mergeCell ref="E105:F105"/>
    <mergeCell ref="C7:D7"/>
    <mergeCell ref="E7:F7"/>
    <mergeCell ref="A8:B8"/>
    <mergeCell ref="D8:E8"/>
    <mergeCell ref="A9:B9"/>
    <mergeCell ref="C9:F9"/>
    <mergeCell ref="B105:C105"/>
    <mergeCell ref="C6:D6"/>
    <mergeCell ref="E6:F6"/>
    <mergeCell ref="A1:F1"/>
    <mergeCell ref="D2:E2"/>
    <mergeCell ref="D3:E3"/>
    <mergeCell ref="B4:C4"/>
    <mergeCell ref="B5:C5"/>
  </mergeCells>
  <phoneticPr fontId="2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F67"/>
  <sheetViews>
    <sheetView zoomScaleNormal="100" workbookViewId="0">
      <selection activeCell="C9" sqref="C9:F9"/>
    </sheetView>
  </sheetViews>
  <sheetFormatPr defaultRowHeight="14.5" x14ac:dyDescent="0.35"/>
  <cols>
    <col min="1" max="1" width="11.54296875" customWidth="1"/>
    <col min="2" max="2" width="36.7265625" customWidth="1"/>
    <col min="3" max="3" width="42.363281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49" t="s">
        <v>13</v>
      </c>
      <c r="B2" s="49" t="s">
        <v>14</v>
      </c>
      <c r="C2" s="49" t="s">
        <v>16</v>
      </c>
      <c r="D2" s="111" t="s">
        <v>15</v>
      </c>
      <c r="E2" s="111"/>
      <c r="F2" s="49" t="s">
        <v>22</v>
      </c>
    </row>
    <row r="3" spans="1:6" x14ac:dyDescent="0.35">
      <c r="A3" s="50">
        <f>Summary!A13</f>
        <v>12</v>
      </c>
      <c r="B3" s="8">
        <f>Summary!B13</f>
        <v>105139</v>
      </c>
      <c r="C3" s="8">
        <f>Summary!D13</f>
        <v>1163670</v>
      </c>
      <c r="D3" s="116" t="str">
        <f>Summary!C13</f>
        <v>TRACTION UNIT PHYSICAL THERAPY</v>
      </c>
      <c r="E3" s="116"/>
      <c r="F3" s="53">
        <f>Summary!K13</f>
        <v>0</v>
      </c>
    </row>
    <row r="4" spans="1:6" ht="36" x14ac:dyDescent="0.35">
      <c r="A4" s="49" t="s">
        <v>24</v>
      </c>
      <c r="B4" s="111" t="s">
        <v>38</v>
      </c>
      <c r="C4" s="111"/>
      <c r="D4" s="49" t="s">
        <v>39</v>
      </c>
      <c r="E4" s="49" t="s">
        <v>20</v>
      </c>
      <c r="F4" s="49" t="s">
        <v>40</v>
      </c>
    </row>
    <row r="5" spans="1:6" x14ac:dyDescent="0.35">
      <c r="A5" s="41">
        <f>Summary!M13</f>
        <v>0</v>
      </c>
      <c r="B5" s="117">
        <f>Summary!G13</f>
        <v>0</v>
      </c>
      <c r="C5" s="116"/>
      <c r="D5" s="41">
        <f>Summary!P13</f>
        <v>0</v>
      </c>
      <c r="E5" s="53">
        <f>Summary!I13</f>
        <v>0</v>
      </c>
      <c r="F5" s="53">
        <f>Summary!J13</f>
        <v>0</v>
      </c>
    </row>
    <row r="6" spans="1:6" ht="24" x14ac:dyDescent="0.35">
      <c r="A6" s="49" t="s">
        <v>41</v>
      </c>
      <c r="B6" s="49" t="s">
        <v>42</v>
      </c>
      <c r="C6" s="111" t="s">
        <v>43</v>
      </c>
      <c r="D6" s="111"/>
      <c r="E6" s="112" t="s">
        <v>27</v>
      </c>
      <c r="F6" s="113"/>
    </row>
    <row r="7" spans="1:6" x14ac:dyDescent="0.35">
      <c r="A7" s="40">
        <f>Summary!L13</f>
        <v>0</v>
      </c>
      <c r="B7" s="51">
        <f>Summary!N13</f>
        <v>0</v>
      </c>
      <c r="C7" s="117">
        <f>Summary!O13</f>
        <v>0</v>
      </c>
      <c r="D7" s="116"/>
      <c r="E7" s="120">
        <f>Summary!Q13</f>
        <v>0</v>
      </c>
      <c r="F7" s="121"/>
    </row>
    <row r="8" spans="1:6" x14ac:dyDescent="0.35">
      <c r="A8" s="111" t="s">
        <v>29</v>
      </c>
      <c r="B8" s="111"/>
      <c r="C8" s="34">
        <f>Summary!S13</f>
        <v>0</v>
      </c>
      <c r="D8" s="111" t="s">
        <v>30</v>
      </c>
      <c r="E8" s="111"/>
      <c r="F8" s="52">
        <f>Summary!T13</f>
        <v>0</v>
      </c>
    </row>
    <row r="9" spans="1:6" x14ac:dyDescent="0.35">
      <c r="A9" s="122" t="s">
        <v>28</v>
      </c>
      <c r="B9" s="123"/>
      <c r="C9" s="128">
        <f>Summary!R13</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36" x14ac:dyDescent="0.35">
      <c r="A12" s="36">
        <v>1</v>
      </c>
      <c r="B12" s="36" t="s">
        <v>1090</v>
      </c>
      <c r="C12" s="36" t="s">
        <v>51</v>
      </c>
      <c r="D12" s="36"/>
      <c r="E12" s="37"/>
      <c r="F12" s="37"/>
    </row>
    <row r="13" spans="1:6" x14ac:dyDescent="0.35">
      <c r="A13" s="38">
        <v>2</v>
      </c>
      <c r="B13" s="38" t="s">
        <v>1091</v>
      </c>
      <c r="C13" s="38"/>
      <c r="D13" s="38"/>
      <c r="E13" s="39"/>
      <c r="F13" s="39"/>
    </row>
    <row r="14" spans="1:6" x14ac:dyDescent="0.35">
      <c r="A14" s="36">
        <v>3</v>
      </c>
      <c r="B14" s="36" t="s">
        <v>1092</v>
      </c>
      <c r="C14" s="36" t="s">
        <v>51</v>
      </c>
      <c r="D14" s="36"/>
      <c r="E14" s="37"/>
      <c r="F14" s="37"/>
    </row>
    <row r="15" spans="1:6" x14ac:dyDescent="0.35">
      <c r="A15" s="38">
        <v>4</v>
      </c>
      <c r="B15" s="38" t="s">
        <v>1093</v>
      </c>
      <c r="C15" s="38" t="s">
        <v>51</v>
      </c>
      <c r="D15" s="38"/>
      <c r="E15" s="39"/>
      <c r="F15" s="39"/>
    </row>
    <row r="16" spans="1:6" ht="24" x14ac:dyDescent="0.35">
      <c r="A16" s="36">
        <v>5</v>
      </c>
      <c r="B16" s="36" t="s">
        <v>1094</v>
      </c>
      <c r="C16" s="36" t="s">
        <v>51</v>
      </c>
      <c r="D16" s="36"/>
      <c r="E16" s="37"/>
      <c r="F16" s="37"/>
    </row>
    <row r="17" spans="1:6" ht="24" x14ac:dyDescent="0.35">
      <c r="A17" s="38">
        <v>6</v>
      </c>
      <c r="B17" s="38" t="s">
        <v>1095</v>
      </c>
      <c r="C17" s="38" t="s">
        <v>51</v>
      </c>
      <c r="D17" s="38"/>
      <c r="E17" s="39"/>
      <c r="F17" s="39"/>
    </row>
    <row r="18" spans="1:6" x14ac:dyDescent="0.35">
      <c r="A18" s="36">
        <v>7</v>
      </c>
      <c r="B18" s="36" t="s">
        <v>1096</v>
      </c>
      <c r="C18" s="36" t="s">
        <v>51</v>
      </c>
      <c r="D18" s="36"/>
      <c r="E18" s="37"/>
      <c r="F18" s="37"/>
    </row>
    <row r="19" spans="1:6" x14ac:dyDescent="0.35">
      <c r="A19" s="38">
        <v>8</v>
      </c>
      <c r="B19" s="38" t="s">
        <v>1097</v>
      </c>
      <c r="C19" s="38" t="s">
        <v>51</v>
      </c>
      <c r="D19" s="38"/>
      <c r="E19" s="39"/>
      <c r="F19" s="39"/>
    </row>
    <row r="20" spans="1:6" ht="24" x14ac:dyDescent="0.35">
      <c r="A20" s="36">
        <v>9</v>
      </c>
      <c r="B20" s="36" t="s">
        <v>1098</v>
      </c>
      <c r="C20" s="36" t="s">
        <v>51</v>
      </c>
      <c r="D20" s="36"/>
      <c r="E20" s="37"/>
      <c r="F20" s="37"/>
    </row>
    <row r="21" spans="1:6" ht="24" x14ac:dyDescent="0.35">
      <c r="A21" s="38">
        <v>10</v>
      </c>
      <c r="B21" s="38" t="s">
        <v>1099</v>
      </c>
      <c r="C21" s="38"/>
      <c r="D21" s="38"/>
      <c r="E21" s="39"/>
      <c r="F21" s="39"/>
    </row>
    <row r="22" spans="1:6" ht="24" x14ac:dyDescent="0.35">
      <c r="A22" s="36">
        <v>11</v>
      </c>
      <c r="B22" s="36" t="s">
        <v>1100</v>
      </c>
      <c r="C22" s="36" t="s">
        <v>51</v>
      </c>
      <c r="D22" s="36"/>
      <c r="E22" s="37"/>
      <c r="F22" s="37"/>
    </row>
    <row r="23" spans="1:6" x14ac:dyDescent="0.35">
      <c r="A23" s="38">
        <v>12</v>
      </c>
      <c r="B23" s="38" t="s">
        <v>1101</v>
      </c>
      <c r="C23" s="38" t="s">
        <v>1102</v>
      </c>
      <c r="D23" s="38"/>
      <c r="E23" s="39"/>
      <c r="F23" s="39"/>
    </row>
    <row r="24" spans="1:6" ht="24" x14ac:dyDescent="0.35">
      <c r="A24" s="36">
        <v>13</v>
      </c>
      <c r="B24" s="36" t="s">
        <v>1103</v>
      </c>
      <c r="C24" s="36" t="s">
        <v>1104</v>
      </c>
      <c r="D24" s="36"/>
      <c r="E24" s="37"/>
      <c r="F24" s="37"/>
    </row>
    <row r="25" spans="1:6" x14ac:dyDescent="0.35">
      <c r="A25" s="38">
        <v>14</v>
      </c>
      <c r="B25" s="38" t="s">
        <v>1105</v>
      </c>
      <c r="C25" s="38" t="s">
        <v>51</v>
      </c>
      <c r="D25" s="38"/>
      <c r="E25" s="39"/>
      <c r="F25" s="39"/>
    </row>
    <row r="26" spans="1:6" x14ac:dyDescent="0.35">
      <c r="A26" s="36">
        <v>15</v>
      </c>
      <c r="B26" s="36" t="s">
        <v>1106</v>
      </c>
      <c r="C26" s="36" t="s">
        <v>1107</v>
      </c>
      <c r="D26" s="36"/>
      <c r="E26" s="37"/>
      <c r="F26" s="37"/>
    </row>
    <row r="27" spans="1:6" x14ac:dyDescent="0.35">
      <c r="A27" s="38">
        <v>16</v>
      </c>
      <c r="B27" s="38" t="s">
        <v>1108</v>
      </c>
      <c r="C27" s="38" t="s">
        <v>1107</v>
      </c>
      <c r="D27" s="38"/>
      <c r="E27" s="39"/>
      <c r="F27" s="39"/>
    </row>
    <row r="28" spans="1:6" x14ac:dyDescent="0.35">
      <c r="A28" s="36">
        <v>17</v>
      </c>
      <c r="B28" s="36" t="s">
        <v>1109</v>
      </c>
      <c r="C28" s="36" t="s">
        <v>51</v>
      </c>
      <c r="D28" s="36"/>
      <c r="E28" s="37"/>
      <c r="F28" s="37"/>
    </row>
    <row r="29" spans="1:6" x14ac:dyDescent="0.35">
      <c r="A29" s="38">
        <v>18</v>
      </c>
      <c r="B29" s="38" t="s">
        <v>1110</v>
      </c>
      <c r="C29" s="38"/>
      <c r="D29" s="38"/>
      <c r="E29" s="39"/>
      <c r="F29" s="39"/>
    </row>
    <row r="30" spans="1:6" ht="24" x14ac:dyDescent="0.35">
      <c r="A30" s="36">
        <v>19</v>
      </c>
      <c r="B30" s="36" t="s">
        <v>1111</v>
      </c>
      <c r="C30" s="36" t="s">
        <v>51</v>
      </c>
      <c r="D30" s="36"/>
      <c r="E30" s="37"/>
      <c r="F30" s="37"/>
    </row>
    <row r="31" spans="1:6" ht="24" x14ac:dyDescent="0.35">
      <c r="A31" s="38">
        <v>20</v>
      </c>
      <c r="B31" s="38" t="s">
        <v>1112</v>
      </c>
      <c r="C31" s="38" t="s">
        <v>51</v>
      </c>
      <c r="D31" s="38"/>
      <c r="E31" s="39"/>
      <c r="F31" s="39"/>
    </row>
    <row r="32" spans="1:6" ht="24" x14ac:dyDescent="0.35">
      <c r="A32" s="36">
        <v>21</v>
      </c>
      <c r="B32" s="36" t="s">
        <v>1113</v>
      </c>
      <c r="C32" s="36" t="s">
        <v>51</v>
      </c>
      <c r="D32" s="36"/>
      <c r="E32" s="37"/>
      <c r="F32" s="37"/>
    </row>
    <row r="33" spans="1:6" x14ac:dyDescent="0.35">
      <c r="A33" s="38">
        <v>22</v>
      </c>
      <c r="B33" s="38" t="s">
        <v>1114</v>
      </c>
      <c r="C33" s="38" t="s">
        <v>51</v>
      </c>
      <c r="D33" s="38"/>
      <c r="E33" s="39"/>
      <c r="F33" s="39"/>
    </row>
    <row r="34" spans="1:6" x14ac:dyDescent="0.35">
      <c r="A34" s="36">
        <v>23</v>
      </c>
      <c r="B34" s="36" t="s">
        <v>1115</v>
      </c>
      <c r="C34" s="36" t="s">
        <v>51</v>
      </c>
      <c r="D34" s="36"/>
      <c r="E34" s="37"/>
      <c r="F34" s="37"/>
    </row>
    <row r="35" spans="1:6" x14ac:dyDescent="0.35">
      <c r="A35" s="38">
        <v>24</v>
      </c>
      <c r="B35" s="38" t="s">
        <v>1116</v>
      </c>
      <c r="C35" s="38" t="s">
        <v>51</v>
      </c>
      <c r="D35" s="38"/>
      <c r="E35" s="39"/>
      <c r="F35" s="39"/>
    </row>
    <row r="36" spans="1:6" x14ac:dyDescent="0.35">
      <c r="A36" s="36">
        <v>25</v>
      </c>
      <c r="B36" s="36" t="s">
        <v>1117</v>
      </c>
      <c r="C36" s="36" t="s">
        <v>51</v>
      </c>
      <c r="D36" s="36"/>
      <c r="E36" s="37"/>
      <c r="F36" s="37"/>
    </row>
    <row r="37" spans="1:6" ht="24" x14ac:dyDescent="0.35">
      <c r="A37" s="38">
        <v>26</v>
      </c>
      <c r="B37" s="38" t="s">
        <v>1118</v>
      </c>
      <c r="C37" s="38" t="s">
        <v>51</v>
      </c>
      <c r="D37" s="38"/>
      <c r="E37" s="39"/>
      <c r="F37" s="39"/>
    </row>
    <row r="38" spans="1:6" x14ac:dyDescent="0.35">
      <c r="A38" s="36">
        <v>27</v>
      </c>
      <c r="B38" s="36" t="s">
        <v>1119</v>
      </c>
      <c r="C38" s="36" t="s">
        <v>1120</v>
      </c>
      <c r="D38" s="36"/>
      <c r="E38" s="37"/>
      <c r="F38" s="37"/>
    </row>
    <row r="39" spans="1:6" x14ac:dyDescent="0.35">
      <c r="A39" s="38">
        <v>28</v>
      </c>
      <c r="B39" s="38" t="s">
        <v>1121</v>
      </c>
      <c r="C39" s="38" t="s">
        <v>1122</v>
      </c>
      <c r="D39" s="38"/>
      <c r="E39" s="39"/>
      <c r="F39" s="39"/>
    </row>
    <row r="40" spans="1:6" ht="24" x14ac:dyDescent="0.35">
      <c r="A40" s="36">
        <v>29</v>
      </c>
      <c r="B40" s="36" t="s">
        <v>1123</v>
      </c>
      <c r="C40" s="36" t="s">
        <v>51</v>
      </c>
      <c r="D40" s="36"/>
      <c r="E40" s="37"/>
      <c r="F40" s="37"/>
    </row>
    <row r="41" spans="1:6" x14ac:dyDescent="0.35">
      <c r="A41" s="38">
        <v>30</v>
      </c>
      <c r="B41" s="38" t="s">
        <v>1124</v>
      </c>
      <c r="C41" s="38"/>
      <c r="D41" s="38"/>
      <c r="E41" s="39"/>
      <c r="F41" s="39"/>
    </row>
    <row r="42" spans="1:6" x14ac:dyDescent="0.35">
      <c r="A42" s="36">
        <v>31</v>
      </c>
      <c r="B42" s="36" t="s">
        <v>1125</v>
      </c>
      <c r="C42" s="36" t="s">
        <v>51</v>
      </c>
      <c r="D42" s="36"/>
      <c r="E42" s="37"/>
      <c r="F42" s="37"/>
    </row>
    <row r="43" spans="1:6" x14ac:dyDescent="0.35">
      <c r="A43" s="38">
        <v>32</v>
      </c>
      <c r="B43" s="38" t="s">
        <v>1126</v>
      </c>
      <c r="C43" s="38" t="s">
        <v>51</v>
      </c>
      <c r="D43" s="38"/>
      <c r="E43" s="39"/>
      <c r="F43" s="39"/>
    </row>
    <row r="44" spans="1:6" x14ac:dyDescent="0.35">
      <c r="A44" s="36">
        <v>33</v>
      </c>
      <c r="B44" s="36" t="s">
        <v>1127</v>
      </c>
      <c r="C44" s="36" t="s">
        <v>51</v>
      </c>
      <c r="D44" s="36"/>
      <c r="E44" s="37"/>
      <c r="F44" s="37"/>
    </row>
    <row r="45" spans="1:6" ht="24" x14ac:dyDescent="0.35">
      <c r="A45" s="38">
        <v>34</v>
      </c>
      <c r="B45" s="38" t="s">
        <v>1128</v>
      </c>
      <c r="C45" s="38" t="s">
        <v>51</v>
      </c>
      <c r="D45" s="38"/>
      <c r="E45" s="39"/>
      <c r="F45" s="39"/>
    </row>
    <row r="46" spans="1:6" ht="24" x14ac:dyDescent="0.35">
      <c r="A46" s="36">
        <v>35</v>
      </c>
      <c r="B46" s="36" t="s">
        <v>1129</v>
      </c>
      <c r="C46" s="36" t="s">
        <v>51</v>
      </c>
      <c r="D46" s="36"/>
      <c r="E46" s="37"/>
      <c r="F46" s="37"/>
    </row>
    <row r="47" spans="1:6" ht="24" x14ac:dyDescent="0.35">
      <c r="A47" s="38">
        <v>36</v>
      </c>
      <c r="B47" s="38" t="s">
        <v>1130</v>
      </c>
      <c r="C47" s="38" t="s">
        <v>51</v>
      </c>
      <c r="D47" s="38"/>
      <c r="E47" s="39"/>
      <c r="F47" s="39"/>
    </row>
    <row r="48" spans="1:6" x14ac:dyDescent="0.35">
      <c r="A48" s="36">
        <v>37</v>
      </c>
      <c r="B48" s="36" t="s">
        <v>1131</v>
      </c>
      <c r="C48" s="36" t="s">
        <v>51</v>
      </c>
      <c r="D48" s="36"/>
      <c r="E48" s="37"/>
      <c r="F48" s="37"/>
    </row>
    <row r="49" spans="1:6" x14ac:dyDescent="0.35">
      <c r="A49" s="38">
        <v>38</v>
      </c>
      <c r="B49" s="38" t="s">
        <v>1132</v>
      </c>
      <c r="C49" s="38" t="s">
        <v>51</v>
      </c>
      <c r="D49" s="38"/>
      <c r="E49" s="39"/>
      <c r="F49" s="39"/>
    </row>
    <row r="50" spans="1:6" ht="36" x14ac:dyDescent="0.35">
      <c r="A50" s="36">
        <v>39</v>
      </c>
      <c r="B50" s="36" t="s">
        <v>1898</v>
      </c>
      <c r="C50" s="36" t="s">
        <v>1900</v>
      </c>
      <c r="D50" s="36"/>
      <c r="E50" s="37"/>
      <c r="F50" s="37"/>
    </row>
    <row r="51" spans="1:6" ht="36" x14ac:dyDescent="0.35">
      <c r="A51" s="38">
        <v>40</v>
      </c>
      <c r="B51" s="38" t="s">
        <v>2270</v>
      </c>
      <c r="C51" s="38" t="s">
        <v>2296</v>
      </c>
      <c r="D51" s="38"/>
      <c r="E51" s="39"/>
      <c r="F51" s="39"/>
    </row>
    <row r="52" spans="1:6" ht="96" x14ac:dyDescent="0.35">
      <c r="A52" s="36">
        <v>41</v>
      </c>
      <c r="B52" s="36" t="s">
        <v>2270</v>
      </c>
      <c r="C52" s="36" t="s">
        <v>2297</v>
      </c>
      <c r="D52" s="36"/>
      <c r="E52" s="37"/>
      <c r="F52" s="37"/>
    </row>
    <row r="53" spans="1:6" ht="36" x14ac:dyDescent="0.35">
      <c r="A53" s="38">
        <v>42</v>
      </c>
      <c r="B53" s="38" t="s">
        <v>2270</v>
      </c>
      <c r="C53" s="38" t="s">
        <v>2298</v>
      </c>
      <c r="D53" s="38"/>
      <c r="E53" s="39"/>
      <c r="F53" s="39"/>
    </row>
    <row r="54" spans="1:6" ht="72" x14ac:dyDescent="0.35">
      <c r="A54" s="36">
        <v>43</v>
      </c>
      <c r="B54" s="36" t="s">
        <v>2270</v>
      </c>
      <c r="C54" s="36" t="s">
        <v>2299</v>
      </c>
      <c r="D54" s="36"/>
      <c r="E54" s="37"/>
      <c r="F54" s="37"/>
    </row>
    <row r="55" spans="1:6" x14ac:dyDescent="0.35">
      <c r="A55" s="38">
        <v>44</v>
      </c>
      <c r="B55" s="38" t="s">
        <v>2270</v>
      </c>
      <c r="C55" s="38" t="s">
        <v>2300</v>
      </c>
      <c r="D55" s="38"/>
      <c r="E55" s="39"/>
      <c r="F55" s="39"/>
    </row>
    <row r="56" spans="1:6" ht="48" x14ac:dyDescent="0.35">
      <c r="A56" s="36">
        <v>45</v>
      </c>
      <c r="B56" s="36" t="s">
        <v>2270</v>
      </c>
      <c r="C56" s="36" t="s">
        <v>2301</v>
      </c>
      <c r="D56" s="36"/>
      <c r="E56" s="37"/>
      <c r="F56" s="37"/>
    </row>
    <row r="57" spans="1:6" ht="24" x14ac:dyDescent="0.35">
      <c r="A57" s="38">
        <v>46</v>
      </c>
      <c r="B57" s="38" t="s">
        <v>2270</v>
      </c>
      <c r="C57" s="38" t="s">
        <v>2302</v>
      </c>
      <c r="D57" s="38"/>
      <c r="E57" s="39"/>
      <c r="F57" s="39"/>
    </row>
    <row r="58" spans="1:6" ht="48" x14ac:dyDescent="0.35">
      <c r="A58" s="36">
        <v>47</v>
      </c>
      <c r="B58" s="36" t="s">
        <v>2270</v>
      </c>
      <c r="C58" s="36" t="s">
        <v>2303</v>
      </c>
      <c r="D58" s="36"/>
      <c r="E58" s="37"/>
      <c r="F58" s="37"/>
    </row>
    <row r="59" spans="1:6" ht="48" x14ac:dyDescent="0.35">
      <c r="A59" s="38">
        <v>48</v>
      </c>
      <c r="B59" s="38" t="s">
        <v>2270</v>
      </c>
      <c r="C59" s="38" t="s">
        <v>2304</v>
      </c>
      <c r="D59" s="38"/>
      <c r="E59" s="39"/>
      <c r="F59" s="39"/>
    </row>
    <row r="60" spans="1:6" ht="132" x14ac:dyDescent="0.35">
      <c r="A60" s="36">
        <v>49</v>
      </c>
      <c r="B60" s="36" t="s">
        <v>2270</v>
      </c>
      <c r="C60" s="36" t="s">
        <v>2305</v>
      </c>
      <c r="D60" s="36"/>
      <c r="E60" s="37"/>
      <c r="F60" s="37"/>
    </row>
    <row r="61" spans="1:6" ht="48" x14ac:dyDescent="0.35">
      <c r="A61" s="38">
        <v>50</v>
      </c>
      <c r="B61" s="38" t="s">
        <v>2270</v>
      </c>
      <c r="C61" s="38" t="s">
        <v>2306</v>
      </c>
      <c r="D61" s="38"/>
      <c r="E61" s="39"/>
      <c r="F61" s="39"/>
    </row>
    <row r="62" spans="1:6" ht="60" x14ac:dyDescent="0.35">
      <c r="A62" s="36">
        <v>51</v>
      </c>
      <c r="B62" s="36" t="s">
        <v>2270</v>
      </c>
      <c r="C62" s="36" t="s">
        <v>2307</v>
      </c>
      <c r="D62" s="36"/>
      <c r="E62" s="37"/>
      <c r="F62" s="37"/>
    </row>
    <row r="63" spans="1:6" ht="60" x14ac:dyDescent="0.35">
      <c r="A63" s="38">
        <v>52</v>
      </c>
      <c r="B63" s="38" t="s">
        <v>2270</v>
      </c>
      <c r="C63" s="38" t="s">
        <v>2308</v>
      </c>
      <c r="D63" s="38"/>
      <c r="E63" s="39"/>
      <c r="F63" s="39"/>
    </row>
    <row r="64" spans="1:6" x14ac:dyDescent="0.35">
      <c r="A64" s="36">
        <v>53</v>
      </c>
      <c r="B64" s="36" t="s">
        <v>2270</v>
      </c>
      <c r="C64" s="36" t="s">
        <v>2309</v>
      </c>
      <c r="D64" s="36"/>
      <c r="E64" s="37"/>
      <c r="F64" s="37"/>
    </row>
    <row r="65" spans="1:6" ht="24" x14ac:dyDescent="0.35">
      <c r="A65" s="38">
        <v>54</v>
      </c>
      <c r="B65" s="38" t="s">
        <v>2805</v>
      </c>
      <c r="C65" s="38" t="s">
        <v>2804</v>
      </c>
      <c r="D65" s="38"/>
      <c r="E65" s="39"/>
      <c r="F65" s="39"/>
    </row>
    <row r="66" spans="1:6" x14ac:dyDescent="0.35">
      <c r="A66" s="92"/>
      <c r="B66" s="92"/>
      <c r="C66" s="92"/>
      <c r="D66" s="92"/>
      <c r="E66" s="93"/>
      <c r="F66" s="93"/>
    </row>
    <row r="67" spans="1:6" x14ac:dyDescent="0.35">
      <c r="A67" s="119" t="s">
        <v>53</v>
      </c>
      <c r="B67" s="119"/>
      <c r="C67" s="119"/>
      <c r="D67" s="119"/>
      <c r="E67" s="119" t="s">
        <v>54</v>
      </c>
      <c r="F67" s="119"/>
    </row>
  </sheetData>
  <mergeCells count="16">
    <mergeCell ref="A10:F10"/>
    <mergeCell ref="A67:D67"/>
    <mergeCell ref="E67:F67"/>
    <mergeCell ref="C7:D7"/>
    <mergeCell ref="E7:F7"/>
    <mergeCell ref="A8:B8"/>
    <mergeCell ref="D8:E8"/>
    <mergeCell ref="A9:B9"/>
    <mergeCell ref="C9:F9"/>
    <mergeCell ref="C6:D6"/>
    <mergeCell ref="E6:F6"/>
    <mergeCell ref="A1:F1"/>
    <mergeCell ref="D2:E2"/>
    <mergeCell ref="D3:E3"/>
    <mergeCell ref="B4:C4"/>
    <mergeCell ref="B5:C5"/>
  </mergeCells>
  <phoneticPr fontId="2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F107"/>
  <sheetViews>
    <sheetView workbookViewId="0">
      <selection activeCell="C9" sqref="C9:F9"/>
    </sheetView>
  </sheetViews>
  <sheetFormatPr defaultRowHeight="14.5" x14ac:dyDescent="0.35"/>
  <cols>
    <col min="1" max="1" width="11.54296875" customWidth="1"/>
    <col min="2" max="2" width="19.81640625" customWidth="1"/>
    <col min="3" max="3" width="46.363281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49" t="s">
        <v>13</v>
      </c>
      <c r="B2" s="49" t="s">
        <v>14</v>
      </c>
      <c r="C2" s="49" t="s">
        <v>16</v>
      </c>
      <c r="D2" s="111" t="s">
        <v>15</v>
      </c>
      <c r="E2" s="111"/>
      <c r="F2" s="49" t="s">
        <v>22</v>
      </c>
    </row>
    <row r="3" spans="1:6" x14ac:dyDescent="0.35">
      <c r="A3" s="50">
        <f>Summary!A14</f>
        <v>13</v>
      </c>
      <c r="B3" s="8">
        <f>Summary!B14</f>
        <v>414348904</v>
      </c>
      <c r="C3" s="8">
        <f>Summary!D14</f>
        <v>1168012</v>
      </c>
      <c r="D3" s="116" t="str">
        <f>Summary!C14</f>
        <v>TELEMETRY SYSTEM</v>
      </c>
      <c r="E3" s="116"/>
      <c r="F3" s="53">
        <f>Summary!K14</f>
        <v>0</v>
      </c>
    </row>
    <row r="4" spans="1:6" ht="36" x14ac:dyDescent="0.35">
      <c r="A4" s="49" t="s">
        <v>24</v>
      </c>
      <c r="B4" s="111" t="s">
        <v>38</v>
      </c>
      <c r="C4" s="111"/>
      <c r="D4" s="49" t="s">
        <v>39</v>
      </c>
      <c r="E4" s="49" t="s">
        <v>20</v>
      </c>
      <c r="F4" s="49" t="s">
        <v>40</v>
      </c>
    </row>
    <row r="5" spans="1:6" x14ac:dyDescent="0.35">
      <c r="A5" s="41">
        <f>Summary!M14</f>
        <v>0</v>
      </c>
      <c r="B5" s="117">
        <f>Summary!G14</f>
        <v>0</v>
      </c>
      <c r="C5" s="116"/>
      <c r="D5" s="41">
        <f>Summary!P14</f>
        <v>0</v>
      </c>
      <c r="E5" s="53">
        <f>Summary!I14</f>
        <v>0</v>
      </c>
      <c r="F5" s="53">
        <f>Summary!J14</f>
        <v>0</v>
      </c>
    </row>
    <row r="6" spans="1:6" ht="24" x14ac:dyDescent="0.35">
      <c r="A6" s="49" t="s">
        <v>41</v>
      </c>
      <c r="B6" s="49" t="s">
        <v>42</v>
      </c>
      <c r="C6" s="111" t="s">
        <v>43</v>
      </c>
      <c r="D6" s="111"/>
      <c r="E6" s="112" t="s">
        <v>27</v>
      </c>
      <c r="F6" s="113"/>
    </row>
    <row r="7" spans="1:6" x14ac:dyDescent="0.35">
      <c r="A7" s="40">
        <f>Summary!L14</f>
        <v>0</v>
      </c>
      <c r="B7" s="51">
        <f>Summary!N14</f>
        <v>0</v>
      </c>
      <c r="C7" s="117">
        <f>Summary!O14</f>
        <v>0</v>
      </c>
      <c r="D7" s="116"/>
      <c r="E7" s="120">
        <f>Summary!Q14</f>
        <v>0</v>
      </c>
      <c r="F7" s="121"/>
    </row>
    <row r="8" spans="1:6" x14ac:dyDescent="0.35">
      <c r="A8" s="111" t="s">
        <v>29</v>
      </c>
      <c r="B8" s="111"/>
      <c r="C8" s="34">
        <f>Summary!S14</f>
        <v>0</v>
      </c>
      <c r="D8" s="111" t="s">
        <v>30</v>
      </c>
      <c r="E8" s="111"/>
      <c r="F8" s="52">
        <f>Summary!T14</f>
        <v>0</v>
      </c>
    </row>
    <row r="9" spans="1:6" x14ac:dyDescent="0.35">
      <c r="A9" s="122" t="s">
        <v>28</v>
      </c>
      <c r="B9" s="123"/>
      <c r="C9" s="128">
        <f>Summary!R14</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36" x14ac:dyDescent="0.35">
      <c r="A12" s="36">
        <v>1</v>
      </c>
      <c r="B12" s="36" t="s">
        <v>1218</v>
      </c>
      <c r="C12" s="36" t="s">
        <v>1220</v>
      </c>
      <c r="D12" s="36"/>
      <c r="E12" s="36"/>
      <c r="F12" s="36"/>
    </row>
    <row r="13" spans="1:6" ht="36" x14ac:dyDescent="0.35">
      <c r="A13" s="38">
        <v>2</v>
      </c>
      <c r="B13" s="38" t="s">
        <v>1219</v>
      </c>
      <c r="C13" s="38" t="s">
        <v>1221</v>
      </c>
      <c r="D13" s="38"/>
      <c r="E13" s="38"/>
      <c r="F13" s="38"/>
    </row>
    <row r="14" spans="1:6" x14ac:dyDescent="0.35">
      <c r="A14" s="36">
        <v>3</v>
      </c>
      <c r="B14" s="36" t="s">
        <v>1133</v>
      </c>
      <c r="C14" s="36" t="s">
        <v>1134</v>
      </c>
      <c r="D14" s="36"/>
      <c r="E14" s="36"/>
      <c r="F14" s="36"/>
    </row>
    <row r="15" spans="1:6" x14ac:dyDescent="0.35">
      <c r="A15" s="38">
        <v>4</v>
      </c>
      <c r="B15" s="38" t="s">
        <v>1135</v>
      </c>
      <c r="C15" s="38" t="s">
        <v>1136</v>
      </c>
      <c r="D15" s="38"/>
      <c r="E15" s="38"/>
      <c r="F15" s="38"/>
    </row>
    <row r="16" spans="1:6" x14ac:dyDescent="0.35">
      <c r="A16" s="36">
        <v>5</v>
      </c>
      <c r="B16" s="36" t="s">
        <v>1137</v>
      </c>
      <c r="C16" s="36"/>
      <c r="D16" s="36"/>
      <c r="E16" s="36"/>
      <c r="F16" s="36"/>
    </row>
    <row r="17" spans="1:6" x14ac:dyDescent="0.35">
      <c r="A17" s="38">
        <v>6</v>
      </c>
      <c r="B17" s="38" t="s">
        <v>111</v>
      </c>
      <c r="C17" s="38" t="s">
        <v>1138</v>
      </c>
      <c r="D17" s="38"/>
      <c r="E17" s="38"/>
      <c r="F17" s="38"/>
    </row>
    <row r="18" spans="1:6" x14ac:dyDescent="0.35">
      <c r="A18" s="36">
        <v>7</v>
      </c>
      <c r="B18" s="36" t="s">
        <v>1139</v>
      </c>
      <c r="C18" s="36" t="s">
        <v>1140</v>
      </c>
      <c r="D18" s="36"/>
      <c r="E18" s="36"/>
      <c r="F18" s="36"/>
    </row>
    <row r="19" spans="1:6" x14ac:dyDescent="0.35">
      <c r="A19" s="38">
        <v>8</v>
      </c>
      <c r="B19" s="38" t="s">
        <v>1141</v>
      </c>
      <c r="C19" s="38" t="s">
        <v>1142</v>
      </c>
      <c r="D19" s="38"/>
      <c r="E19" s="38"/>
      <c r="F19" s="38"/>
    </row>
    <row r="20" spans="1:6" x14ac:dyDescent="0.35">
      <c r="A20" s="36">
        <v>9</v>
      </c>
      <c r="B20" s="36" t="s">
        <v>110</v>
      </c>
      <c r="C20" s="36" t="s">
        <v>166</v>
      </c>
      <c r="D20" s="36"/>
      <c r="E20" s="36"/>
      <c r="F20" s="36"/>
    </row>
    <row r="21" spans="1:6" x14ac:dyDescent="0.35">
      <c r="A21" s="38">
        <v>10</v>
      </c>
      <c r="B21" s="38" t="s">
        <v>109</v>
      </c>
      <c r="C21" s="38" t="s">
        <v>1143</v>
      </c>
      <c r="D21" s="38"/>
      <c r="E21" s="38"/>
      <c r="F21" s="38"/>
    </row>
    <row r="22" spans="1:6" x14ac:dyDescent="0.35">
      <c r="A22" s="36">
        <v>11</v>
      </c>
      <c r="B22" s="36" t="s">
        <v>1144</v>
      </c>
      <c r="C22" s="36"/>
      <c r="D22" s="36"/>
      <c r="E22" s="36"/>
      <c r="F22" s="36"/>
    </row>
    <row r="23" spans="1:6" x14ac:dyDescent="0.35">
      <c r="A23" s="38">
        <v>12</v>
      </c>
      <c r="B23" s="38" t="s">
        <v>105</v>
      </c>
      <c r="C23" s="38" t="s">
        <v>101</v>
      </c>
      <c r="D23" s="38"/>
      <c r="E23" s="38"/>
      <c r="F23" s="38"/>
    </row>
    <row r="24" spans="1:6" x14ac:dyDescent="0.35">
      <c r="A24" s="36">
        <v>13</v>
      </c>
      <c r="B24" s="36" t="s">
        <v>1145</v>
      </c>
      <c r="C24" s="36" t="s">
        <v>101</v>
      </c>
      <c r="D24" s="36"/>
      <c r="E24" s="36"/>
      <c r="F24" s="36"/>
    </row>
    <row r="25" spans="1:6" x14ac:dyDescent="0.35">
      <c r="A25" s="38">
        <v>14</v>
      </c>
      <c r="B25" s="38" t="s">
        <v>1146</v>
      </c>
      <c r="C25" s="38"/>
      <c r="D25" s="38"/>
      <c r="E25" s="38"/>
      <c r="F25" s="38"/>
    </row>
    <row r="26" spans="1:6" ht="24" x14ac:dyDescent="0.35">
      <c r="A26" s="36">
        <v>15</v>
      </c>
      <c r="B26" s="36" t="s">
        <v>1147</v>
      </c>
      <c r="C26" s="36" t="s">
        <v>1148</v>
      </c>
      <c r="D26" s="36"/>
      <c r="E26" s="36"/>
      <c r="F26" s="36"/>
    </row>
    <row r="27" spans="1:6" x14ac:dyDescent="0.35">
      <c r="A27" s="38">
        <v>16</v>
      </c>
      <c r="B27" s="38" t="s">
        <v>1149</v>
      </c>
      <c r="C27" s="38" t="s">
        <v>1150</v>
      </c>
      <c r="D27" s="38"/>
      <c r="E27" s="38"/>
      <c r="F27" s="38"/>
    </row>
    <row r="28" spans="1:6" ht="24" x14ac:dyDescent="0.35">
      <c r="A28" s="36">
        <v>17</v>
      </c>
      <c r="B28" s="36" t="s">
        <v>1151</v>
      </c>
      <c r="C28" s="36"/>
      <c r="D28" s="36"/>
      <c r="E28" s="36"/>
      <c r="F28" s="36"/>
    </row>
    <row r="29" spans="1:6" ht="24" x14ac:dyDescent="0.35">
      <c r="A29" s="38">
        <v>18</v>
      </c>
      <c r="B29" s="38" t="s">
        <v>1152</v>
      </c>
      <c r="C29" s="38"/>
      <c r="D29" s="38"/>
      <c r="E29" s="38"/>
      <c r="F29" s="38"/>
    </row>
    <row r="30" spans="1:6" x14ac:dyDescent="0.35">
      <c r="A30" s="36">
        <v>19</v>
      </c>
      <c r="B30" s="36" t="s">
        <v>1153</v>
      </c>
      <c r="C30" s="36" t="s">
        <v>101</v>
      </c>
      <c r="D30" s="36"/>
      <c r="E30" s="36"/>
      <c r="F30" s="36"/>
    </row>
    <row r="31" spans="1:6" ht="24" x14ac:dyDescent="0.35">
      <c r="A31" s="38">
        <v>20</v>
      </c>
      <c r="B31" s="38" t="s">
        <v>1154</v>
      </c>
      <c r="C31" s="38" t="s">
        <v>1155</v>
      </c>
      <c r="D31" s="38"/>
      <c r="E31" s="38"/>
      <c r="F31" s="38"/>
    </row>
    <row r="32" spans="1:6" ht="24" x14ac:dyDescent="0.35">
      <c r="A32" s="36">
        <v>21</v>
      </c>
      <c r="B32" s="36" t="s">
        <v>1156</v>
      </c>
      <c r="C32" s="36" t="s">
        <v>1157</v>
      </c>
      <c r="D32" s="36"/>
      <c r="E32" s="36"/>
      <c r="F32" s="36"/>
    </row>
    <row r="33" spans="1:6" x14ac:dyDescent="0.35">
      <c r="A33" s="38">
        <v>22</v>
      </c>
      <c r="B33" s="38" t="s">
        <v>820</v>
      </c>
      <c r="C33" s="38"/>
      <c r="D33" s="38"/>
      <c r="E33" s="38"/>
      <c r="F33" s="38"/>
    </row>
    <row r="34" spans="1:6" x14ac:dyDescent="0.35">
      <c r="A34" s="36">
        <v>23</v>
      </c>
      <c r="B34" s="36" t="s">
        <v>1158</v>
      </c>
      <c r="C34" s="36"/>
      <c r="D34" s="36"/>
      <c r="E34" s="36"/>
      <c r="F34" s="36"/>
    </row>
    <row r="35" spans="1:6" x14ac:dyDescent="0.35">
      <c r="A35" s="38">
        <v>24</v>
      </c>
      <c r="B35" s="38" t="s">
        <v>1159</v>
      </c>
      <c r="C35" s="38"/>
      <c r="D35" s="38"/>
      <c r="E35" s="38"/>
      <c r="F35" s="38"/>
    </row>
    <row r="36" spans="1:6" x14ac:dyDescent="0.35">
      <c r="A36" s="36">
        <v>25</v>
      </c>
      <c r="B36" s="36" t="s">
        <v>1160</v>
      </c>
      <c r="C36" s="36" t="s">
        <v>1161</v>
      </c>
      <c r="D36" s="36"/>
      <c r="E36" s="36"/>
      <c r="F36" s="36"/>
    </row>
    <row r="37" spans="1:6" x14ac:dyDescent="0.35">
      <c r="A37" s="38">
        <v>26</v>
      </c>
      <c r="B37" s="38" t="s">
        <v>1162</v>
      </c>
      <c r="C37" s="38" t="s">
        <v>101</v>
      </c>
      <c r="D37" s="38"/>
      <c r="E37" s="38"/>
      <c r="F37" s="38"/>
    </row>
    <row r="38" spans="1:6" x14ac:dyDescent="0.35">
      <c r="A38" s="36">
        <v>27</v>
      </c>
      <c r="B38" s="36" t="s">
        <v>1163</v>
      </c>
      <c r="C38" s="36" t="s">
        <v>101</v>
      </c>
      <c r="D38" s="36"/>
      <c r="E38" s="36"/>
      <c r="F38" s="36"/>
    </row>
    <row r="39" spans="1:6" x14ac:dyDescent="0.35">
      <c r="A39" s="38">
        <v>28</v>
      </c>
      <c r="B39" s="38" t="s">
        <v>1164</v>
      </c>
      <c r="C39" s="38" t="s">
        <v>101</v>
      </c>
      <c r="D39" s="38"/>
      <c r="E39" s="38"/>
      <c r="F39" s="38"/>
    </row>
    <row r="40" spans="1:6" x14ac:dyDescent="0.35">
      <c r="A40" s="36">
        <v>29</v>
      </c>
      <c r="B40" s="36" t="s">
        <v>1165</v>
      </c>
      <c r="C40" s="36" t="s">
        <v>115</v>
      </c>
      <c r="D40" s="36"/>
      <c r="E40" s="36"/>
      <c r="F40" s="36"/>
    </row>
    <row r="41" spans="1:6" ht="24" x14ac:dyDescent="0.35">
      <c r="A41" s="38">
        <v>30</v>
      </c>
      <c r="B41" s="38" t="s">
        <v>1166</v>
      </c>
      <c r="C41" s="38" t="s">
        <v>1044</v>
      </c>
      <c r="D41" s="38"/>
      <c r="E41" s="38"/>
      <c r="F41" s="38"/>
    </row>
    <row r="42" spans="1:6" ht="24" x14ac:dyDescent="0.35">
      <c r="A42" s="36">
        <v>31</v>
      </c>
      <c r="B42" s="36" t="s">
        <v>1167</v>
      </c>
      <c r="C42" s="36"/>
      <c r="D42" s="36"/>
      <c r="E42" s="36"/>
      <c r="F42" s="36"/>
    </row>
    <row r="43" spans="1:6" x14ac:dyDescent="0.35">
      <c r="A43" s="38">
        <v>32</v>
      </c>
      <c r="B43" s="38" t="s">
        <v>1168</v>
      </c>
      <c r="C43" s="38"/>
      <c r="D43" s="38"/>
      <c r="E43" s="38"/>
      <c r="F43" s="38"/>
    </row>
    <row r="44" spans="1:6" ht="24" x14ac:dyDescent="0.35">
      <c r="A44" s="36">
        <v>33</v>
      </c>
      <c r="B44" s="36" t="s">
        <v>1169</v>
      </c>
      <c r="C44" s="36" t="s">
        <v>1170</v>
      </c>
      <c r="D44" s="36"/>
      <c r="E44" s="36"/>
      <c r="F44" s="36"/>
    </row>
    <row r="45" spans="1:6" ht="24" x14ac:dyDescent="0.35">
      <c r="A45" s="38">
        <v>34</v>
      </c>
      <c r="B45" s="38" t="s">
        <v>1171</v>
      </c>
      <c r="C45" s="38" t="s">
        <v>1172</v>
      </c>
      <c r="D45" s="38"/>
      <c r="E45" s="38"/>
      <c r="F45" s="38"/>
    </row>
    <row r="46" spans="1:6" x14ac:dyDescent="0.35">
      <c r="A46" s="36">
        <v>35</v>
      </c>
      <c r="B46" s="36" t="s">
        <v>791</v>
      </c>
      <c r="C46" s="36"/>
      <c r="D46" s="36"/>
      <c r="E46" s="36"/>
      <c r="F46" s="36"/>
    </row>
    <row r="47" spans="1:6" ht="24" x14ac:dyDescent="0.35">
      <c r="A47" s="38">
        <v>36</v>
      </c>
      <c r="B47" s="38" t="s">
        <v>1173</v>
      </c>
      <c r="C47" s="38" t="s">
        <v>1174</v>
      </c>
      <c r="D47" s="38"/>
      <c r="E47" s="38"/>
      <c r="F47" s="38"/>
    </row>
    <row r="48" spans="1:6" x14ac:dyDescent="0.35">
      <c r="A48" s="36">
        <v>37</v>
      </c>
      <c r="B48" s="36" t="s">
        <v>1175</v>
      </c>
      <c r="C48" s="36" t="s">
        <v>1176</v>
      </c>
      <c r="D48" s="36"/>
      <c r="E48" s="36"/>
      <c r="F48" s="36"/>
    </row>
    <row r="49" spans="1:6" x14ac:dyDescent="0.35">
      <c r="A49" s="38">
        <v>38</v>
      </c>
      <c r="B49" s="38" t="s">
        <v>116</v>
      </c>
      <c r="C49" s="38" t="s">
        <v>1177</v>
      </c>
      <c r="D49" s="38"/>
      <c r="E49" s="38"/>
      <c r="F49" s="38"/>
    </row>
    <row r="50" spans="1:6" x14ac:dyDescent="0.35">
      <c r="A50" s="36">
        <v>39</v>
      </c>
      <c r="B50" s="36" t="s">
        <v>1178</v>
      </c>
      <c r="C50" s="36" t="s">
        <v>1179</v>
      </c>
      <c r="D50" s="36"/>
      <c r="E50" s="36"/>
      <c r="F50" s="36"/>
    </row>
    <row r="51" spans="1:6" x14ac:dyDescent="0.35">
      <c r="A51" s="38">
        <v>40</v>
      </c>
      <c r="B51" s="38" t="s">
        <v>1180</v>
      </c>
      <c r="C51" s="38" t="s">
        <v>1181</v>
      </c>
      <c r="D51" s="38"/>
      <c r="E51" s="38"/>
      <c r="F51" s="38"/>
    </row>
    <row r="52" spans="1:6" ht="36" x14ac:dyDescent="0.35">
      <c r="A52" s="36">
        <v>41</v>
      </c>
      <c r="B52" s="36" t="s">
        <v>1182</v>
      </c>
      <c r="C52" s="36"/>
      <c r="D52" s="36"/>
      <c r="E52" s="36"/>
      <c r="F52" s="36"/>
    </row>
    <row r="53" spans="1:6" x14ac:dyDescent="0.35">
      <c r="A53" s="38">
        <v>42</v>
      </c>
      <c r="B53" s="38" t="s">
        <v>806</v>
      </c>
      <c r="C53" s="38"/>
      <c r="D53" s="38"/>
      <c r="E53" s="38"/>
      <c r="F53" s="38"/>
    </row>
    <row r="54" spans="1:6" x14ac:dyDescent="0.35">
      <c r="A54" s="36">
        <v>43</v>
      </c>
      <c r="B54" s="36" t="s">
        <v>807</v>
      </c>
      <c r="C54" s="36"/>
      <c r="D54" s="36"/>
      <c r="E54" s="36"/>
      <c r="F54" s="36"/>
    </row>
    <row r="55" spans="1:6" ht="24" x14ac:dyDescent="0.35">
      <c r="A55" s="38">
        <v>44</v>
      </c>
      <c r="B55" s="38" t="s">
        <v>1183</v>
      </c>
      <c r="C55" s="38" t="s">
        <v>1184</v>
      </c>
      <c r="D55" s="38"/>
      <c r="E55" s="38"/>
      <c r="F55" s="38"/>
    </row>
    <row r="56" spans="1:6" x14ac:dyDescent="0.35">
      <c r="A56" s="36">
        <v>45</v>
      </c>
      <c r="B56" s="36" t="s">
        <v>1185</v>
      </c>
      <c r="C56" s="36" t="s">
        <v>1186</v>
      </c>
      <c r="D56" s="36"/>
      <c r="E56" s="36"/>
      <c r="F56" s="36"/>
    </row>
    <row r="57" spans="1:6" x14ac:dyDescent="0.35">
      <c r="A57" s="38">
        <v>46</v>
      </c>
      <c r="B57" s="38" t="s">
        <v>1187</v>
      </c>
      <c r="C57" s="38" t="s">
        <v>1188</v>
      </c>
      <c r="D57" s="38"/>
      <c r="E57" s="38"/>
      <c r="F57" s="38"/>
    </row>
    <row r="58" spans="1:6" ht="24" x14ac:dyDescent="0.35">
      <c r="A58" s="36">
        <v>47</v>
      </c>
      <c r="B58" s="36" t="s">
        <v>1189</v>
      </c>
      <c r="C58" s="36" t="s">
        <v>1190</v>
      </c>
      <c r="D58" s="36"/>
      <c r="E58" s="36"/>
      <c r="F58" s="36"/>
    </row>
    <row r="59" spans="1:6" x14ac:dyDescent="0.35">
      <c r="A59" s="38">
        <v>48</v>
      </c>
      <c r="B59" s="38" t="s">
        <v>1191</v>
      </c>
      <c r="C59" s="38" t="s">
        <v>1192</v>
      </c>
      <c r="D59" s="38"/>
      <c r="E59" s="38"/>
      <c r="F59" s="38"/>
    </row>
    <row r="60" spans="1:6" x14ac:dyDescent="0.35">
      <c r="A60" s="36">
        <v>49</v>
      </c>
      <c r="B60" s="36" t="s">
        <v>1193</v>
      </c>
      <c r="C60" s="36"/>
      <c r="D60" s="36"/>
      <c r="E60" s="36"/>
      <c r="F60" s="36"/>
    </row>
    <row r="61" spans="1:6" x14ac:dyDescent="0.35">
      <c r="A61" s="38">
        <v>50</v>
      </c>
      <c r="B61" s="38" t="s">
        <v>1194</v>
      </c>
      <c r="C61" s="38" t="s">
        <v>1195</v>
      </c>
      <c r="D61" s="38"/>
      <c r="E61" s="38"/>
      <c r="F61" s="38"/>
    </row>
    <row r="62" spans="1:6" x14ac:dyDescent="0.35">
      <c r="A62" s="36">
        <v>51</v>
      </c>
      <c r="B62" s="36" t="s">
        <v>1196</v>
      </c>
      <c r="C62" s="36" t="s">
        <v>1197</v>
      </c>
      <c r="D62" s="36"/>
      <c r="E62" s="36"/>
      <c r="F62" s="36"/>
    </row>
    <row r="63" spans="1:6" x14ac:dyDescent="0.35">
      <c r="A63" s="38">
        <v>52</v>
      </c>
      <c r="B63" s="38" t="s">
        <v>1198</v>
      </c>
      <c r="C63" s="38" t="s">
        <v>1199</v>
      </c>
      <c r="D63" s="38"/>
      <c r="E63" s="38"/>
      <c r="F63" s="38"/>
    </row>
    <row r="64" spans="1:6" ht="24" x14ac:dyDescent="0.35">
      <c r="A64" s="36">
        <v>53</v>
      </c>
      <c r="B64" s="36" t="s">
        <v>1200</v>
      </c>
      <c r="C64" s="36" t="s">
        <v>1201</v>
      </c>
      <c r="D64" s="36"/>
      <c r="E64" s="36"/>
      <c r="F64" s="36"/>
    </row>
    <row r="65" spans="1:6" ht="24" x14ac:dyDescent="0.35">
      <c r="A65" s="38">
        <v>54</v>
      </c>
      <c r="B65" s="38" t="s">
        <v>1202</v>
      </c>
      <c r="C65" s="38" t="s">
        <v>1203</v>
      </c>
      <c r="D65" s="38"/>
      <c r="E65" s="38"/>
      <c r="F65" s="38"/>
    </row>
    <row r="66" spans="1:6" x14ac:dyDescent="0.35">
      <c r="A66" s="36">
        <v>55</v>
      </c>
      <c r="B66" s="36" t="s">
        <v>1204</v>
      </c>
      <c r="C66" s="36" t="s">
        <v>1205</v>
      </c>
      <c r="D66" s="36"/>
      <c r="E66" s="36"/>
      <c r="F66" s="36"/>
    </row>
    <row r="67" spans="1:6" ht="24" x14ac:dyDescent="0.35">
      <c r="A67" s="38">
        <v>56</v>
      </c>
      <c r="B67" s="38" t="s">
        <v>1206</v>
      </c>
      <c r="C67" s="38"/>
      <c r="D67" s="38"/>
      <c r="E67" s="38"/>
      <c r="F67" s="38"/>
    </row>
    <row r="68" spans="1:6" ht="24" x14ac:dyDescent="0.35">
      <c r="A68" s="36">
        <v>57</v>
      </c>
      <c r="B68" s="36" t="s">
        <v>1207</v>
      </c>
      <c r="C68" s="36"/>
      <c r="D68" s="36"/>
      <c r="E68" s="36"/>
      <c r="F68" s="36"/>
    </row>
    <row r="69" spans="1:6" x14ac:dyDescent="0.35">
      <c r="A69" s="38">
        <v>58</v>
      </c>
      <c r="B69" s="38" t="s">
        <v>1208</v>
      </c>
      <c r="C69" s="38"/>
      <c r="D69" s="38"/>
      <c r="E69" s="38"/>
      <c r="F69" s="38"/>
    </row>
    <row r="70" spans="1:6" ht="24" x14ac:dyDescent="0.35">
      <c r="A70" s="36">
        <v>59</v>
      </c>
      <c r="B70" s="36" t="s">
        <v>1209</v>
      </c>
      <c r="C70" s="36" t="s">
        <v>1210</v>
      </c>
      <c r="D70" s="36"/>
      <c r="E70" s="36"/>
      <c r="F70" s="36"/>
    </row>
    <row r="71" spans="1:6" x14ac:dyDescent="0.35">
      <c r="A71" s="38">
        <v>60</v>
      </c>
      <c r="B71" s="38" t="s">
        <v>1211</v>
      </c>
      <c r="C71" s="38" t="s">
        <v>1212</v>
      </c>
      <c r="D71" s="38"/>
      <c r="E71" s="38"/>
      <c r="F71" s="38"/>
    </row>
    <row r="72" spans="1:6" x14ac:dyDescent="0.35">
      <c r="A72" s="36">
        <v>61</v>
      </c>
      <c r="B72" s="36" t="s">
        <v>1213</v>
      </c>
      <c r="C72" s="36" t="s">
        <v>1214</v>
      </c>
      <c r="D72" s="36"/>
      <c r="E72" s="36"/>
      <c r="F72" s="36"/>
    </row>
    <row r="73" spans="1:6" ht="24" x14ac:dyDescent="0.35">
      <c r="A73" s="38">
        <v>62</v>
      </c>
      <c r="B73" s="38" t="s">
        <v>1215</v>
      </c>
      <c r="C73" s="38"/>
      <c r="D73" s="38"/>
      <c r="E73" s="38"/>
      <c r="F73" s="38"/>
    </row>
    <row r="74" spans="1:6" x14ac:dyDescent="0.35">
      <c r="A74" s="36">
        <v>63</v>
      </c>
      <c r="B74" s="36" t="s">
        <v>1216</v>
      </c>
      <c r="C74" s="36" t="s">
        <v>1217</v>
      </c>
      <c r="D74" s="36"/>
      <c r="E74" s="36"/>
      <c r="F74" s="36"/>
    </row>
    <row r="75" spans="1:6" ht="24" x14ac:dyDescent="0.35">
      <c r="A75" s="38">
        <v>64</v>
      </c>
      <c r="B75" s="38" t="s">
        <v>1898</v>
      </c>
      <c r="C75" s="38" t="s">
        <v>1901</v>
      </c>
      <c r="D75" s="38"/>
      <c r="E75" s="38"/>
      <c r="F75" s="38"/>
    </row>
    <row r="76" spans="1:6" ht="24" x14ac:dyDescent="0.35">
      <c r="A76" s="36">
        <v>65</v>
      </c>
      <c r="B76" s="36" t="s">
        <v>2241</v>
      </c>
      <c r="C76" s="36" t="s">
        <v>2310</v>
      </c>
      <c r="D76" s="36"/>
      <c r="E76" s="36"/>
      <c r="F76" s="36"/>
    </row>
    <row r="77" spans="1:6" ht="60" x14ac:dyDescent="0.35">
      <c r="A77" s="38">
        <v>66</v>
      </c>
      <c r="B77" s="38" t="s">
        <v>2241</v>
      </c>
      <c r="C77" s="38" t="s">
        <v>2046</v>
      </c>
      <c r="D77" s="38"/>
      <c r="E77" s="38"/>
      <c r="F77" s="38"/>
    </row>
    <row r="78" spans="1:6" ht="36" x14ac:dyDescent="0.35">
      <c r="A78" s="36">
        <v>67</v>
      </c>
      <c r="B78" s="36" t="s">
        <v>2241</v>
      </c>
      <c r="C78" s="36" t="s">
        <v>2243</v>
      </c>
      <c r="D78" s="36"/>
      <c r="E78" s="36"/>
      <c r="F78" s="36"/>
    </row>
    <row r="79" spans="1:6" ht="60" x14ac:dyDescent="0.35">
      <c r="A79" s="38">
        <v>68</v>
      </c>
      <c r="B79" s="38" t="s">
        <v>2241</v>
      </c>
      <c r="C79" s="38" t="s">
        <v>2047</v>
      </c>
      <c r="D79" s="38"/>
      <c r="E79" s="38"/>
      <c r="F79" s="38"/>
    </row>
    <row r="80" spans="1:6" ht="48" x14ac:dyDescent="0.35">
      <c r="A80" s="36">
        <v>69</v>
      </c>
      <c r="B80" s="36" t="s">
        <v>2241</v>
      </c>
      <c r="C80" s="36" t="s">
        <v>2244</v>
      </c>
      <c r="D80" s="36"/>
      <c r="E80" s="36"/>
      <c r="F80" s="36"/>
    </row>
    <row r="81" spans="1:6" ht="24" x14ac:dyDescent="0.35">
      <c r="A81" s="38">
        <v>70</v>
      </c>
      <c r="B81" s="38" t="s">
        <v>2241</v>
      </c>
      <c r="C81" s="38" t="s">
        <v>2311</v>
      </c>
      <c r="D81" s="38"/>
      <c r="E81" s="38"/>
      <c r="F81" s="38"/>
    </row>
    <row r="82" spans="1:6" ht="84" x14ac:dyDescent="0.35">
      <c r="A82" s="36">
        <v>71</v>
      </c>
      <c r="B82" s="36" t="s">
        <v>2241</v>
      </c>
      <c r="C82" s="36" t="s">
        <v>2312</v>
      </c>
      <c r="D82" s="36"/>
      <c r="E82" s="36"/>
      <c r="F82" s="36"/>
    </row>
    <row r="83" spans="1:6" ht="24" x14ac:dyDescent="0.35">
      <c r="A83" s="38">
        <v>72</v>
      </c>
      <c r="B83" s="38" t="s">
        <v>2241</v>
      </c>
      <c r="C83" s="38" t="s">
        <v>2247</v>
      </c>
      <c r="D83" s="38"/>
      <c r="E83" s="38"/>
      <c r="F83" s="38"/>
    </row>
    <row r="84" spans="1:6" ht="84" x14ac:dyDescent="0.35">
      <c r="A84" s="36">
        <v>73</v>
      </c>
      <c r="B84" s="36" t="s">
        <v>2241</v>
      </c>
      <c r="C84" s="36" t="s">
        <v>2248</v>
      </c>
      <c r="D84" s="36"/>
      <c r="E84" s="36"/>
      <c r="F84" s="36"/>
    </row>
    <row r="85" spans="1:6" ht="48" x14ac:dyDescent="0.35">
      <c r="A85" s="38">
        <v>74</v>
      </c>
      <c r="B85" s="38" t="s">
        <v>2241</v>
      </c>
      <c r="C85" s="38" t="s">
        <v>2313</v>
      </c>
      <c r="D85" s="38"/>
      <c r="E85" s="38"/>
      <c r="F85" s="38"/>
    </row>
    <row r="86" spans="1:6" ht="24" x14ac:dyDescent="0.35">
      <c r="A86" s="36">
        <v>75</v>
      </c>
      <c r="B86" s="36" t="s">
        <v>2241</v>
      </c>
      <c r="C86" s="36" t="s">
        <v>2249</v>
      </c>
      <c r="D86" s="36"/>
      <c r="E86" s="36"/>
      <c r="F86" s="36"/>
    </row>
    <row r="87" spans="1:6" ht="48" x14ac:dyDescent="0.35">
      <c r="A87" s="38">
        <v>76</v>
      </c>
      <c r="B87" s="38" t="s">
        <v>2241</v>
      </c>
      <c r="C87" s="38" t="s">
        <v>2250</v>
      </c>
      <c r="D87" s="38"/>
      <c r="E87" s="38"/>
      <c r="F87" s="38"/>
    </row>
    <row r="88" spans="1:6" ht="24" x14ac:dyDescent="0.35">
      <c r="A88" s="36">
        <v>77</v>
      </c>
      <c r="B88" s="36" t="s">
        <v>2241</v>
      </c>
      <c r="C88" s="36" t="s">
        <v>2053</v>
      </c>
      <c r="D88" s="36"/>
      <c r="E88" s="36"/>
      <c r="F88" s="36"/>
    </row>
    <row r="89" spans="1:6" ht="72" x14ac:dyDescent="0.35">
      <c r="A89" s="38">
        <v>78</v>
      </c>
      <c r="B89" s="38" t="s">
        <v>2241</v>
      </c>
      <c r="C89" s="38" t="s">
        <v>2251</v>
      </c>
      <c r="D89" s="38"/>
      <c r="E89" s="38"/>
      <c r="F89" s="38"/>
    </row>
    <row r="90" spans="1:6" ht="24" x14ac:dyDescent="0.35">
      <c r="A90" s="36">
        <v>79</v>
      </c>
      <c r="B90" s="36" t="s">
        <v>2241</v>
      </c>
      <c r="C90" s="36" t="s">
        <v>2252</v>
      </c>
      <c r="D90" s="36"/>
      <c r="E90" s="36"/>
      <c r="F90" s="36"/>
    </row>
    <row r="91" spans="1:6" ht="24" x14ac:dyDescent="0.35">
      <c r="A91" s="38">
        <v>80</v>
      </c>
      <c r="B91" s="38" t="s">
        <v>2241</v>
      </c>
      <c r="C91" s="38" t="s">
        <v>2314</v>
      </c>
      <c r="D91" s="38"/>
      <c r="E91" s="38"/>
      <c r="F91" s="38"/>
    </row>
    <row r="92" spans="1:6" ht="24" x14ac:dyDescent="0.35">
      <c r="A92" s="36">
        <v>81</v>
      </c>
      <c r="B92" s="36" t="s">
        <v>2241</v>
      </c>
      <c r="C92" s="36" t="s">
        <v>2056</v>
      </c>
      <c r="D92" s="36"/>
      <c r="E92" s="36"/>
      <c r="F92" s="36"/>
    </row>
    <row r="93" spans="1:6" ht="24" x14ac:dyDescent="0.35">
      <c r="A93" s="38">
        <v>82</v>
      </c>
      <c r="B93" s="38" t="s">
        <v>2241</v>
      </c>
      <c r="C93" s="38" t="s">
        <v>2315</v>
      </c>
      <c r="D93" s="38"/>
      <c r="E93" s="38"/>
      <c r="F93" s="38"/>
    </row>
    <row r="94" spans="1:6" ht="24" x14ac:dyDescent="0.35">
      <c r="A94" s="36">
        <v>83</v>
      </c>
      <c r="B94" s="36" t="s">
        <v>2241</v>
      </c>
      <c r="C94" s="36" t="s">
        <v>2316</v>
      </c>
      <c r="D94" s="36"/>
      <c r="E94" s="36"/>
      <c r="F94" s="36"/>
    </row>
    <row r="95" spans="1:6" ht="24" x14ac:dyDescent="0.35">
      <c r="A95" s="38">
        <v>84</v>
      </c>
      <c r="B95" s="38" t="s">
        <v>2241</v>
      </c>
      <c r="C95" s="38" t="s">
        <v>2262</v>
      </c>
      <c r="D95" s="38"/>
      <c r="E95" s="38"/>
      <c r="F95" s="38"/>
    </row>
    <row r="96" spans="1:6" ht="48" x14ac:dyDescent="0.35">
      <c r="A96" s="36">
        <v>85</v>
      </c>
      <c r="B96" s="36" t="s">
        <v>2241</v>
      </c>
      <c r="C96" s="36" t="s">
        <v>2061</v>
      </c>
      <c r="D96" s="36"/>
      <c r="E96" s="36"/>
      <c r="F96" s="36"/>
    </row>
    <row r="97" spans="1:6" ht="36" x14ac:dyDescent="0.35">
      <c r="A97" s="38">
        <v>86</v>
      </c>
      <c r="B97" s="38" t="s">
        <v>2317</v>
      </c>
      <c r="C97" s="38" t="s">
        <v>2264</v>
      </c>
      <c r="D97" s="38"/>
      <c r="E97" s="38"/>
      <c r="F97" s="38"/>
    </row>
    <row r="98" spans="1:6" ht="72" x14ac:dyDescent="0.35">
      <c r="A98" s="36">
        <v>87</v>
      </c>
      <c r="B98" s="36" t="s">
        <v>2317</v>
      </c>
      <c r="C98" s="36" t="s">
        <v>2318</v>
      </c>
      <c r="D98" s="36"/>
      <c r="E98" s="36"/>
      <c r="F98" s="36"/>
    </row>
    <row r="99" spans="1:6" ht="24" x14ac:dyDescent="0.35">
      <c r="A99" s="38">
        <v>88</v>
      </c>
      <c r="B99" s="38" t="s">
        <v>2317</v>
      </c>
      <c r="C99" s="38" t="s">
        <v>2065</v>
      </c>
      <c r="D99" s="38"/>
      <c r="E99" s="38"/>
      <c r="F99" s="38"/>
    </row>
    <row r="100" spans="1:6" x14ac:dyDescent="0.35">
      <c r="A100" s="36">
        <v>89</v>
      </c>
      <c r="B100" s="36" t="s">
        <v>2317</v>
      </c>
      <c r="C100" s="36" t="s">
        <v>2319</v>
      </c>
      <c r="D100" s="36"/>
      <c r="E100" s="36"/>
      <c r="F100" s="36"/>
    </row>
    <row r="101" spans="1:6" x14ac:dyDescent="0.35">
      <c r="A101" s="38">
        <v>90</v>
      </c>
      <c r="B101" s="38" t="s">
        <v>2317</v>
      </c>
      <c r="C101" s="38" t="s">
        <v>2267</v>
      </c>
      <c r="D101" s="38"/>
      <c r="E101" s="38"/>
      <c r="F101" s="38"/>
    </row>
    <row r="102" spans="1:6" x14ac:dyDescent="0.35">
      <c r="A102" s="36">
        <v>91</v>
      </c>
      <c r="B102" s="36" t="s">
        <v>2317</v>
      </c>
      <c r="C102" s="36" t="s">
        <v>2268</v>
      </c>
      <c r="D102" s="36"/>
      <c r="E102" s="36"/>
      <c r="F102" s="36"/>
    </row>
    <row r="103" spans="1:6" x14ac:dyDescent="0.35">
      <c r="A103" s="38">
        <v>92</v>
      </c>
      <c r="B103" s="38" t="s">
        <v>2317</v>
      </c>
      <c r="C103" s="38" t="s">
        <v>2066</v>
      </c>
      <c r="D103" s="38"/>
      <c r="E103" s="38"/>
      <c r="F103" s="38"/>
    </row>
    <row r="104" spans="1:6" x14ac:dyDescent="0.35">
      <c r="A104" s="36">
        <v>93</v>
      </c>
      <c r="B104" s="36" t="s">
        <v>2317</v>
      </c>
      <c r="C104" s="36" t="s">
        <v>2269</v>
      </c>
      <c r="D104" s="36"/>
      <c r="E104" s="36"/>
      <c r="F104" s="36"/>
    </row>
    <row r="105" spans="1:6" ht="24" x14ac:dyDescent="0.35">
      <c r="A105" s="38">
        <v>94</v>
      </c>
      <c r="B105" s="38" t="s">
        <v>2805</v>
      </c>
      <c r="C105" s="38" t="s">
        <v>2804</v>
      </c>
      <c r="D105" s="38"/>
      <c r="E105" s="38"/>
      <c r="F105" s="38"/>
    </row>
    <row r="106" spans="1:6" x14ac:dyDescent="0.35">
      <c r="A106" s="92"/>
      <c r="B106" s="92"/>
      <c r="C106" s="92"/>
      <c r="D106" s="92"/>
      <c r="E106" s="92"/>
      <c r="F106" s="92"/>
    </row>
    <row r="107" spans="1:6" x14ac:dyDescent="0.35">
      <c r="A107" s="119" t="s">
        <v>53</v>
      </c>
      <c r="B107" s="119"/>
      <c r="C107" s="119"/>
      <c r="D107" s="119"/>
      <c r="E107" s="119" t="s">
        <v>54</v>
      </c>
      <c r="F107" s="119"/>
    </row>
  </sheetData>
  <mergeCells count="16">
    <mergeCell ref="A107:D107"/>
    <mergeCell ref="E107:F107"/>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F124"/>
  <sheetViews>
    <sheetView zoomScaleNormal="100" workbookViewId="0">
      <selection activeCell="C9" sqref="C9:F9"/>
    </sheetView>
  </sheetViews>
  <sheetFormatPr defaultRowHeight="14.5" x14ac:dyDescent="0.35"/>
  <cols>
    <col min="1" max="1" width="11.54296875" customWidth="1"/>
    <col min="2" max="2" width="30.6328125" customWidth="1"/>
    <col min="3" max="3" width="42.6328125" customWidth="1"/>
    <col min="4" max="4" width="12.81640625"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49" t="s">
        <v>13</v>
      </c>
      <c r="B2" s="49" t="s">
        <v>14</v>
      </c>
      <c r="C2" s="49" t="s">
        <v>16</v>
      </c>
      <c r="D2" s="111" t="s">
        <v>15</v>
      </c>
      <c r="E2" s="111"/>
      <c r="F2" s="49" t="s">
        <v>22</v>
      </c>
    </row>
    <row r="3" spans="1:6" ht="27" customHeight="1" x14ac:dyDescent="0.35">
      <c r="A3" s="50">
        <f>Summary!A15</f>
        <v>14</v>
      </c>
      <c r="B3" s="8">
        <f>Summary!B15</f>
        <v>1160687</v>
      </c>
      <c r="C3" s="8">
        <f>Summary!D15</f>
        <v>1160687</v>
      </c>
      <c r="D3" s="116" t="str">
        <f>Summary!C15</f>
        <v>UV DISINFECTOR FOR ULTRASOUND PROBES WITH STORAGE CABINET</v>
      </c>
      <c r="E3" s="116"/>
      <c r="F3" s="53">
        <f>Summary!K15</f>
        <v>0</v>
      </c>
    </row>
    <row r="4" spans="1:6" ht="37.25" customHeight="1" x14ac:dyDescent="0.35">
      <c r="A4" s="49" t="s">
        <v>24</v>
      </c>
      <c r="B4" s="111" t="s">
        <v>38</v>
      </c>
      <c r="C4" s="111"/>
      <c r="D4" s="49" t="s">
        <v>39</v>
      </c>
      <c r="E4" s="49" t="s">
        <v>20</v>
      </c>
      <c r="F4" s="49" t="s">
        <v>40</v>
      </c>
    </row>
    <row r="5" spans="1:6" ht="27" customHeight="1" x14ac:dyDescent="0.35">
      <c r="A5" s="41">
        <f>Summary!M15</f>
        <v>0</v>
      </c>
      <c r="B5" s="117">
        <f>Summary!G15</f>
        <v>0</v>
      </c>
      <c r="C5" s="116"/>
      <c r="D5" s="41">
        <f>Summary!P15</f>
        <v>0</v>
      </c>
      <c r="E5" s="53">
        <f>Summary!I15</f>
        <v>0</v>
      </c>
      <c r="F5" s="53">
        <f>Summary!J15</f>
        <v>0</v>
      </c>
    </row>
    <row r="6" spans="1:6" ht="24.75" customHeight="1" x14ac:dyDescent="0.35">
      <c r="A6" s="49" t="s">
        <v>41</v>
      </c>
      <c r="B6" s="49" t="s">
        <v>42</v>
      </c>
      <c r="C6" s="111" t="s">
        <v>43</v>
      </c>
      <c r="D6" s="111"/>
      <c r="E6" s="112" t="s">
        <v>27</v>
      </c>
      <c r="F6" s="113"/>
    </row>
    <row r="7" spans="1:6" ht="27" customHeight="1" x14ac:dyDescent="0.35">
      <c r="A7" s="40">
        <f>Summary!L15</f>
        <v>0</v>
      </c>
      <c r="B7" s="51">
        <f>Summary!N15</f>
        <v>0</v>
      </c>
      <c r="C7" s="117">
        <f>Summary!O15</f>
        <v>0</v>
      </c>
      <c r="D7" s="116"/>
      <c r="E7" s="120">
        <f>Summary!Q15</f>
        <v>0</v>
      </c>
      <c r="F7" s="121"/>
    </row>
    <row r="8" spans="1:6" ht="33.65" customHeight="1" x14ac:dyDescent="0.35">
      <c r="A8" s="111" t="s">
        <v>29</v>
      </c>
      <c r="B8" s="111"/>
      <c r="C8" s="34">
        <f>Summary!S15</f>
        <v>0</v>
      </c>
      <c r="D8" s="111" t="s">
        <v>30</v>
      </c>
      <c r="E8" s="111"/>
      <c r="F8" s="52">
        <f>Summary!T15</f>
        <v>0</v>
      </c>
    </row>
    <row r="9" spans="1:6" ht="38.25" customHeight="1" x14ac:dyDescent="0.35">
      <c r="A9" s="122" t="s">
        <v>28</v>
      </c>
      <c r="B9" s="123"/>
      <c r="C9" s="128">
        <f>Summary!R15</f>
        <v>0</v>
      </c>
      <c r="D9" s="124"/>
      <c r="E9" s="124"/>
      <c r="F9" s="125"/>
    </row>
    <row r="10" spans="1:6" ht="24.75" customHeight="1"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1845</v>
      </c>
      <c r="C12" s="36" t="s">
        <v>101</v>
      </c>
      <c r="D12" s="36"/>
      <c r="E12" s="36"/>
      <c r="F12" s="36"/>
    </row>
    <row r="13" spans="1:6" x14ac:dyDescent="0.35">
      <c r="A13" s="38">
        <v>2</v>
      </c>
      <c r="B13" s="38" t="s">
        <v>1846</v>
      </c>
      <c r="C13" s="38" t="s">
        <v>1847</v>
      </c>
      <c r="D13" s="38"/>
      <c r="E13" s="38"/>
      <c r="F13" s="38"/>
    </row>
    <row r="14" spans="1:6" x14ac:dyDescent="0.35">
      <c r="A14" s="36">
        <v>3</v>
      </c>
      <c r="B14" s="36" t="s">
        <v>1848</v>
      </c>
      <c r="C14" s="36" t="s">
        <v>101</v>
      </c>
      <c r="D14" s="36"/>
      <c r="E14" s="36"/>
      <c r="F14" s="36"/>
    </row>
    <row r="15" spans="1:6" x14ac:dyDescent="0.35">
      <c r="A15" s="38">
        <v>4</v>
      </c>
      <c r="B15" s="38" t="s">
        <v>1849</v>
      </c>
      <c r="C15" s="38" t="s">
        <v>1850</v>
      </c>
      <c r="D15" s="38"/>
      <c r="E15" s="38"/>
      <c r="F15" s="38"/>
    </row>
    <row r="16" spans="1:6" x14ac:dyDescent="0.35">
      <c r="A16" s="36">
        <v>5</v>
      </c>
      <c r="B16" s="36" t="s">
        <v>1851</v>
      </c>
      <c r="C16" s="36" t="s">
        <v>101</v>
      </c>
      <c r="D16" s="36"/>
      <c r="E16" s="36"/>
      <c r="F16" s="36"/>
    </row>
    <row r="17" spans="1:6" x14ac:dyDescent="0.35">
      <c r="A17" s="38">
        <v>6</v>
      </c>
      <c r="B17" s="38" t="s">
        <v>1852</v>
      </c>
      <c r="C17" s="38" t="s">
        <v>1853</v>
      </c>
      <c r="D17" s="38"/>
      <c r="E17" s="38"/>
      <c r="F17" s="38"/>
    </row>
    <row r="18" spans="1:6" x14ac:dyDescent="0.35">
      <c r="A18" s="36">
        <v>7</v>
      </c>
      <c r="B18" s="36" t="s">
        <v>1854</v>
      </c>
      <c r="C18" s="36" t="s">
        <v>1855</v>
      </c>
      <c r="D18" s="36"/>
      <c r="E18" s="36"/>
      <c r="F18" s="36"/>
    </row>
    <row r="19" spans="1:6" x14ac:dyDescent="0.35">
      <c r="A19" s="38">
        <v>8</v>
      </c>
      <c r="B19" s="38" t="s">
        <v>124</v>
      </c>
      <c r="C19" s="38" t="s">
        <v>1856</v>
      </c>
      <c r="D19" s="38"/>
      <c r="E19" s="38"/>
      <c r="F19" s="38"/>
    </row>
    <row r="20" spans="1:6" x14ac:dyDescent="0.35">
      <c r="A20" s="36">
        <v>9</v>
      </c>
      <c r="B20" s="36" t="s">
        <v>963</v>
      </c>
      <c r="C20" s="36" t="s">
        <v>1857</v>
      </c>
      <c r="D20" s="36"/>
      <c r="E20" s="36"/>
      <c r="F20" s="36"/>
    </row>
    <row r="21" spans="1:6" x14ac:dyDescent="0.35">
      <c r="A21" s="38">
        <v>10</v>
      </c>
      <c r="B21" s="38" t="s">
        <v>568</v>
      </c>
      <c r="C21" s="38" t="s">
        <v>1858</v>
      </c>
      <c r="D21" s="38"/>
      <c r="E21" s="38"/>
      <c r="F21" s="38"/>
    </row>
    <row r="22" spans="1:6" x14ac:dyDescent="0.35">
      <c r="A22" s="36">
        <v>11</v>
      </c>
      <c r="B22" s="36" t="s">
        <v>1859</v>
      </c>
      <c r="C22" s="36" t="s">
        <v>1860</v>
      </c>
      <c r="D22" s="36"/>
      <c r="E22" s="36"/>
      <c r="F22" s="36"/>
    </row>
    <row r="23" spans="1:6" x14ac:dyDescent="0.35">
      <c r="A23" s="38">
        <v>12</v>
      </c>
      <c r="B23" s="38" t="s">
        <v>1861</v>
      </c>
      <c r="C23" s="38" t="s">
        <v>1862</v>
      </c>
      <c r="D23" s="38"/>
      <c r="E23" s="38"/>
      <c r="F23" s="38"/>
    </row>
    <row r="24" spans="1:6" x14ac:dyDescent="0.35">
      <c r="A24" s="36">
        <v>13</v>
      </c>
      <c r="B24" s="36" t="s">
        <v>1863</v>
      </c>
      <c r="C24" s="36" t="s">
        <v>101</v>
      </c>
      <c r="D24" s="36"/>
      <c r="E24" s="36"/>
      <c r="F24" s="36"/>
    </row>
    <row r="25" spans="1:6" x14ac:dyDescent="0.35">
      <c r="A25" s="38">
        <v>14</v>
      </c>
      <c r="B25" s="38" t="s">
        <v>1864</v>
      </c>
      <c r="C25" s="38" t="s">
        <v>101</v>
      </c>
      <c r="D25" s="38"/>
      <c r="E25" s="38"/>
      <c r="F25" s="38"/>
    </row>
    <row r="26" spans="1:6" x14ac:dyDescent="0.35">
      <c r="A26" s="36">
        <v>15</v>
      </c>
      <c r="B26" s="36" t="s">
        <v>1865</v>
      </c>
      <c r="C26" s="36" t="s">
        <v>101</v>
      </c>
      <c r="D26" s="36"/>
      <c r="E26" s="36"/>
      <c r="F26" s="36"/>
    </row>
    <row r="27" spans="1:6" x14ac:dyDescent="0.35">
      <c r="A27" s="38">
        <v>16</v>
      </c>
      <c r="B27" s="38" t="s">
        <v>1866</v>
      </c>
      <c r="C27" s="38" t="s">
        <v>101</v>
      </c>
      <c r="D27" s="38"/>
      <c r="E27" s="39"/>
      <c r="F27" s="39"/>
    </row>
    <row r="28" spans="1:6" x14ac:dyDescent="0.35">
      <c r="A28" s="36">
        <v>17</v>
      </c>
      <c r="B28" s="36" t="s">
        <v>1695</v>
      </c>
      <c r="C28" s="36"/>
      <c r="D28" s="36"/>
      <c r="E28" s="36"/>
      <c r="F28" s="36"/>
    </row>
    <row r="29" spans="1:6" ht="48" x14ac:dyDescent="0.35">
      <c r="A29" s="38">
        <v>18</v>
      </c>
      <c r="B29" s="38" t="s">
        <v>1883</v>
      </c>
      <c r="C29" s="38" t="s">
        <v>1088</v>
      </c>
      <c r="D29" s="38"/>
      <c r="E29" s="39"/>
      <c r="F29" s="39"/>
    </row>
    <row r="30" spans="1:6" x14ac:dyDescent="0.35">
      <c r="A30" s="36">
        <v>19</v>
      </c>
      <c r="B30" s="36" t="s">
        <v>1884</v>
      </c>
      <c r="C30" s="36" t="s">
        <v>1881</v>
      </c>
      <c r="D30" s="36"/>
      <c r="E30" s="36"/>
      <c r="F30" s="36"/>
    </row>
    <row r="31" spans="1:6" x14ac:dyDescent="0.35">
      <c r="A31" s="38">
        <v>20</v>
      </c>
      <c r="B31" s="38" t="s">
        <v>1885</v>
      </c>
      <c r="C31" s="38" t="s">
        <v>1220</v>
      </c>
      <c r="D31" s="38"/>
      <c r="E31" s="39"/>
      <c r="F31" s="39"/>
    </row>
    <row r="32" spans="1:6" ht="24" x14ac:dyDescent="0.35">
      <c r="A32" s="36">
        <v>21</v>
      </c>
      <c r="B32" s="36" t="s">
        <v>1886</v>
      </c>
      <c r="C32" s="36" t="s">
        <v>1882</v>
      </c>
      <c r="D32" s="36"/>
      <c r="E32" s="36"/>
      <c r="F32" s="36"/>
    </row>
    <row r="33" spans="1:6" ht="24" x14ac:dyDescent="0.35">
      <c r="A33" s="38">
        <v>22</v>
      </c>
      <c r="B33" s="38" t="s">
        <v>1887</v>
      </c>
      <c r="C33" s="38" t="s">
        <v>1089</v>
      </c>
      <c r="D33" s="38"/>
      <c r="E33" s="39"/>
      <c r="F33" s="39"/>
    </row>
    <row r="34" spans="1:6" x14ac:dyDescent="0.35">
      <c r="A34" s="36">
        <v>23</v>
      </c>
      <c r="B34" s="36" t="s">
        <v>1843</v>
      </c>
      <c r="C34" s="36" t="s">
        <v>1088</v>
      </c>
      <c r="D34" s="36"/>
      <c r="E34" s="36"/>
      <c r="F34" s="36"/>
    </row>
    <row r="35" spans="1:6" ht="216" x14ac:dyDescent="0.35">
      <c r="A35" s="38">
        <v>24</v>
      </c>
      <c r="B35" s="38" t="s">
        <v>1890</v>
      </c>
      <c r="C35" s="38" t="s">
        <v>1913</v>
      </c>
      <c r="D35" s="38"/>
      <c r="E35" s="39"/>
      <c r="F35" s="39"/>
    </row>
    <row r="36" spans="1:6" ht="36" x14ac:dyDescent="0.35">
      <c r="A36" s="36">
        <v>25</v>
      </c>
      <c r="B36" s="36" t="s">
        <v>1965</v>
      </c>
      <c r="C36" s="36" t="s">
        <v>2320</v>
      </c>
      <c r="D36" s="36"/>
      <c r="E36" s="36"/>
      <c r="F36" s="36"/>
    </row>
    <row r="37" spans="1:6" ht="60" x14ac:dyDescent="0.35">
      <c r="A37" s="38">
        <v>26</v>
      </c>
      <c r="B37" s="38" t="s">
        <v>1965</v>
      </c>
      <c r="C37" s="38" t="s">
        <v>2321</v>
      </c>
      <c r="D37" s="38"/>
      <c r="E37" s="39"/>
      <c r="F37" s="39"/>
    </row>
    <row r="38" spans="1:6" ht="24" x14ac:dyDescent="0.35">
      <c r="A38" s="36">
        <v>27</v>
      </c>
      <c r="B38" s="36" t="s">
        <v>1965</v>
      </c>
      <c r="C38" s="36" t="s">
        <v>2322</v>
      </c>
      <c r="D38" s="36"/>
      <c r="E38" s="36"/>
      <c r="F38" s="36"/>
    </row>
    <row r="39" spans="1:6" ht="36" x14ac:dyDescent="0.35">
      <c r="A39" s="38">
        <v>28</v>
      </c>
      <c r="B39" s="38" t="s">
        <v>1965</v>
      </c>
      <c r="C39" s="38" t="s">
        <v>2323</v>
      </c>
      <c r="D39" s="38"/>
      <c r="E39" s="39"/>
      <c r="F39" s="39"/>
    </row>
    <row r="40" spans="1:6" ht="72" x14ac:dyDescent="0.35">
      <c r="A40" s="36">
        <v>29</v>
      </c>
      <c r="B40" s="36" t="s">
        <v>1965</v>
      </c>
      <c r="C40" s="36" t="s">
        <v>1966</v>
      </c>
      <c r="D40" s="36"/>
      <c r="E40" s="36"/>
      <c r="F40" s="36"/>
    </row>
    <row r="41" spans="1:6" ht="36" x14ac:dyDescent="0.35">
      <c r="A41" s="38">
        <v>30</v>
      </c>
      <c r="B41" s="38" t="s">
        <v>1965</v>
      </c>
      <c r="C41" s="38" t="s">
        <v>1967</v>
      </c>
      <c r="D41" s="38"/>
      <c r="E41" s="39"/>
      <c r="F41" s="39"/>
    </row>
    <row r="42" spans="1:6" x14ac:dyDescent="0.35">
      <c r="A42" s="36">
        <v>31</v>
      </c>
      <c r="B42" s="36" t="s">
        <v>2373</v>
      </c>
      <c r="C42" s="36" t="s">
        <v>2324</v>
      </c>
      <c r="D42" s="36"/>
      <c r="E42" s="36"/>
      <c r="F42" s="36"/>
    </row>
    <row r="43" spans="1:6" ht="48" x14ac:dyDescent="0.35">
      <c r="A43" s="38">
        <v>32</v>
      </c>
      <c r="B43" s="38" t="s">
        <v>2373</v>
      </c>
      <c r="C43" s="38" t="s">
        <v>1977</v>
      </c>
      <c r="D43" s="38"/>
      <c r="E43" s="39"/>
      <c r="F43" s="39"/>
    </row>
    <row r="44" spans="1:6" ht="72" x14ac:dyDescent="0.35">
      <c r="A44" s="36">
        <v>33</v>
      </c>
      <c r="B44" s="36" t="s">
        <v>2372</v>
      </c>
      <c r="C44" s="36" t="s">
        <v>1978</v>
      </c>
      <c r="D44" s="36"/>
      <c r="E44" s="36"/>
      <c r="F44" s="36"/>
    </row>
    <row r="45" spans="1:6" ht="36" x14ac:dyDescent="0.35">
      <c r="A45" s="38">
        <v>34</v>
      </c>
      <c r="B45" s="38" t="s">
        <v>2372</v>
      </c>
      <c r="C45" s="38" t="s">
        <v>2325</v>
      </c>
      <c r="D45" s="38"/>
      <c r="E45" s="39"/>
      <c r="F45" s="39"/>
    </row>
    <row r="46" spans="1:6" ht="24" x14ac:dyDescent="0.35">
      <c r="A46" s="36">
        <v>35</v>
      </c>
      <c r="B46" s="36" t="s">
        <v>2372</v>
      </c>
      <c r="C46" s="36" t="s">
        <v>1979</v>
      </c>
      <c r="D46" s="36"/>
      <c r="E46" s="36"/>
      <c r="F46" s="36"/>
    </row>
    <row r="47" spans="1:6" ht="36" x14ac:dyDescent="0.35">
      <c r="A47" s="38">
        <v>36</v>
      </c>
      <c r="B47" s="38" t="s">
        <v>2372</v>
      </c>
      <c r="C47" s="38" t="s">
        <v>1980</v>
      </c>
      <c r="D47" s="38"/>
      <c r="E47" s="39"/>
      <c r="F47" s="39"/>
    </row>
    <row r="48" spans="1:6" x14ac:dyDescent="0.35">
      <c r="A48" s="36">
        <v>37</v>
      </c>
      <c r="B48" s="36" t="s">
        <v>2371</v>
      </c>
      <c r="C48" s="36" t="s">
        <v>1981</v>
      </c>
      <c r="D48" s="36"/>
      <c r="E48" s="36"/>
      <c r="F48" s="36"/>
    </row>
    <row r="49" spans="1:6" ht="24" x14ac:dyDescent="0.35">
      <c r="A49" s="38">
        <v>38</v>
      </c>
      <c r="B49" s="38" t="s">
        <v>2371</v>
      </c>
      <c r="C49" s="38" t="s">
        <v>2326</v>
      </c>
      <c r="D49" s="38"/>
      <c r="E49" s="39"/>
      <c r="F49" s="39"/>
    </row>
    <row r="50" spans="1:6" ht="60" x14ac:dyDescent="0.35">
      <c r="A50" s="36">
        <v>39</v>
      </c>
      <c r="B50" s="36" t="s">
        <v>2371</v>
      </c>
      <c r="C50" s="36" t="s">
        <v>1982</v>
      </c>
      <c r="D50" s="36"/>
      <c r="E50" s="36"/>
      <c r="F50" s="36"/>
    </row>
    <row r="51" spans="1:6" ht="24" x14ac:dyDescent="0.35">
      <c r="A51" s="38">
        <v>40</v>
      </c>
      <c r="B51" s="38" t="s">
        <v>2371</v>
      </c>
      <c r="C51" s="38" t="s">
        <v>1983</v>
      </c>
      <c r="D51" s="38"/>
      <c r="E51" s="39"/>
      <c r="F51" s="39"/>
    </row>
    <row r="52" spans="1:6" ht="24" x14ac:dyDescent="0.35">
      <c r="A52" s="36">
        <v>41</v>
      </c>
      <c r="B52" s="36" t="s">
        <v>2370</v>
      </c>
      <c r="C52" s="36" t="s">
        <v>1984</v>
      </c>
      <c r="D52" s="36"/>
      <c r="E52" s="36"/>
      <c r="F52" s="36"/>
    </row>
    <row r="53" spans="1:6" ht="24" x14ac:dyDescent="0.35">
      <c r="A53" s="38">
        <v>42</v>
      </c>
      <c r="B53" s="38" t="s">
        <v>2370</v>
      </c>
      <c r="C53" s="38" t="s">
        <v>1985</v>
      </c>
      <c r="D53" s="38"/>
      <c r="E53" s="39"/>
      <c r="F53" s="39"/>
    </row>
    <row r="54" spans="1:6" ht="36" x14ac:dyDescent="0.35">
      <c r="A54" s="36">
        <v>43</v>
      </c>
      <c r="B54" s="36" t="s">
        <v>2370</v>
      </c>
      <c r="C54" s="36" t="s">
        <v>1986</v>
      </c>
      <c r="D54" s="36"/>
      <c r="E54" s="36"/>
      <c r="F54" s="36"/>
    </row>
    <row r="55" spans="1:6" x14ac:dyDescent="0.35">
      <c r="A55" s="38">
        <v>44</v>
      </c>
      <c r="B55" s="38" t="s">
        <v>2370</v>
      </c>
      <c r="C55" s="38" t="s">
        <v>2327</v>
      </c>
      <c r="D55" s="38"/>
      <c r="E55" s="39"/>
      <c r="F55" s="39"/>
    </row>
    <row r="56" spans="1:6" ht="24" x14ac:dyDescent="0.35">
      <c r="A56" s="36">
        <v>45</v>
      </c>
      <c r="B56" s="36" t="s">
        <v>2370</v>
      </c>
      <c r="C56" s="36" t="s">
        <v>1988</v>
      </c>
      <c r="D56" s="36"/>
      <c r="E56" s="36"/>
      <c r="F56" s="36"/>
    </row>
    <row r="57" spans="1:6" ht="36" x14ac:dyDescent="0.35">
      <c r="A57" s="38">
        <v>46</v>
      </c>
      <c r="B57" s="38" t="s">
        <v>2370</v>
      </c>
      <c r="C57" s="38" t="s">
        <v>1989</v>
      </c>
      <c r="D57" s="38"/>
      <c r="E57" s="39"/>
      <c r="F57" s="39"/>
    </row>
    <row r="58" spans="1:6" ht="36" x14ac:dyDescent="0.35">
      <c r="A58" s="36">
        <v>47</v>
      </c>
      <c r="B58" s="36" t="s">
        <v>2370</v>
      </c>
      <c r="C58" s="36" t="s">
        <v>1990</v>
      </c>
      <c r="D58" s="36"/>
      <c r="E58" s="36"/>
      <c r="F58" s="36"/>
    </row>
    <row r="59" spans="1:6" ht="60" x14ac:dyDescent="0.35">
      <c r="A59" s="38">
        <v>48</v>
      </c>
      <c r="B59" s="38" t="s">
        <v>2370</v>
      </c>
      <c r="C59" s="38" t="s">
        <v>2328</v>
      </c>
      <c r="D59" s="38"/>
      <c r="E59" s="39"/>
      <c r="F59" s="39"/>
    </row>
    <row r="60" spans="1:6" ht="60" x14ac:dyDescent="0.35">
      <c r="A60" s="36">
        <v>49</v>
      </c>
      <c r="B60" s="36" t="s">
        <v>2370</v>
      </c>
      <c r="C60" s="36" t="s">
        <v>2329</v>
      </c>
      <c r="D60" s="36"/>
      <c r="E60" s="36"/>
      <c r="F60" s="36"/>
    </row>
    <row r="61" spans="1:6" ht="48" x14ac:dyDescent="0.35">
      <c r="A61" s="38">
        <v>50</v>
      </c>
      <c r="B61" s="38" t="s">
        <v>2370</v>
      </c>
      <c r="C61" s="38" t="s">
        <v>1991</v>
      </c>
      <c r="D61" s="38"/>
      <c r="E61" s="39"/>
      <c r="F61" s="39"/>
    </row>
    <row r="62" spans="1:6" ht="24" x14ac:dyDescent="0.35">
      <c r="A62" s="36">
        <v>51</v>
      </c>
      <c r="B62" s="36" t="s">
        <v>2370</v>
      </c>
      <c r="C62" s="36" t="s">
        <v>2330</v>
      </c>
      <c r="D62" s="36"/>
      <c r="E62" s="36"/>
      <c r="F62" s="36"/>
    </row>
    <row r="63" spans="1:6" ht="60" x14ac:dyDescent="0.35">
      <c r="A63" s="38">
        <v>52</v>
      </c>
      <c r="B63" s="38" t="s">
        <v>2370</v>
      </c>
      <c r="C63" s="38" t="s">
        <v>1992</v>
      </c>
      <c r="D63" s="38"/>
      <c r="E63" s="39"/>
      <c r="F63" s="39"/>
    </row>
    <row r="64" spans="1:6" ht="84" x14ac:dyDescent="0.35">
      <c r="A64" s="36">
        <v>53</v>
      </c>
      <c r="B64" s="36" t="s">
        <v>2369</v>
      </c>
      <c r="C64" s="36" t="s">
        <v>2331</v>
      </c>
      <c r="D64" s="36"/>
      <c r="E64" s="36"/>
      <c r="F64" s="36"/>
    </row>
    <row r="65" spans="1:6" ht="36" x14ac:dyDescent="0.35">
      <c r="A65" s="38">
        <v>54</v>
      </c>
      <c r="B65" s="38" t="s">
        <v>2368</v>
      </c>
      <c r="C65" s="38" t="s">
        <v>1995</v>
      </c>
      <c r="D65" s="38"/>
      <c r="E65" s="39"/>
      <c r="F65" s="39"/>
    </row>
    <row r="66" spans="1:6" ht="36" x14ac:dyDescent="0.35">
      <c r="A66" s="36">
        <v>55</v>
      </c>
      <c r="B66" s="36" t="s">
        <v>2367</v>
      </c>
      <c r="C66" s="36" t="s">
        <v>2332</v>
      </c>
      <c r="D66" s="36"/>
      <c r="E66" s="36"/>
      <c r="F66" s="36"/>
    </row>
    <row r="67" spans="1:6" ht="36" x14ac:dyDescent="0.35">
      <c r="A67" s="38">
        <v>56</v>
      </c>
      <c r="B67" s="38" t="s">
        <v>2366</v>
      </c>
      <c r="C67" s="38" t="s">
        <v>2333</v>
      </c>
      <c r="D67" s="38"/>
      <c r="E67" s="39"/>
      <c r="F67" s="39"/>
    </row>
    <row r="68" spans="1:6" ht="48" x14ac:dyDescent="0.35">
      <c r="A68" s="36">
        <v>57</v>
      </c>
      <c r="B68" s="36" t="s">
        <v>2381</v>
      </c>
      <c r="C68" s="36" t="s">
        <v>2334</v>
      </c>
      <c r="D68" s="36"/>
      <c r="E68" s="36"/>
      <c r="F68" s="36"/>
    </row>
    <row r="69" spans="1:6" ht="24" x14ac:dyDescent="0.35">
      <c r="A69" s="38">
        <v>58</v>
      </c>
      <c r="B69" s="38" t="s">
        <v>2381</v>
      </c>
      <c r="C69" s="38" t="s">
        <v>2335</v>
      </c>
      <c r="D69" s="38"/>
      <c r="E69" s="39"/>
      <c r="F69" s="39"/>
    </row>
    <row r="70" spans="1:6" ht="24" x14ac:dyDescent="0.35">
      <c r="A70" s="36">
        <v>59</v>
      </c>
      <c r="B70" s="36" t="s">
        <v>1890</v>
      </c>
      <c r="C70" s="36" t="s">
        <v>2336</v>
      </c>
      <c r="D70" s="36"/>
      <c r="E70" s="36"/>
      <c r="F70" s="36"/>
    </row>
    <row r="71" spans="1:6" ht="48" x14ac:dyDescent="0.35">
      <c r="A71" s="38">
        <v>60</v>
      </c>
      <c r="B71" s="38" t="s">
        <v>1890</v>
      </c>
      <c r="C71" s="38" t="s">
        <v>2337</v>
      </c>
      <c r="D71" s="38"/>
      <c r="E71" s="39"/>
      <c r="F71" s="39"/>
    </row>
    <row r="72" spans="1:6" ht="24" x14ac:dyDescent="0.35">
      <c r="A72" s="36">
        <v>61</v>
      </c>
      <c r="B72" s="36" t="s">
        <v>1890</v>
      </c>
      <c r="C72" s="36" t="s">
        <v>2338</v>
      </c>
      <c r="D72" s="36"/>
      <c r="E72" s="36"/>
      <c r="F72" s="36"/>
    </row>
    <row r="73" spans="1:6" ht="96" x14ac:dyDescent="0.35">
      <c r="A73" s="38">
        <v>62</v>
      </c>
      <c r="B73" s="38" t="s">
        <v>1890</v>
      </c>
      <c r="C73" s="38" t="s">
        <v>2339</v>
      </c>
      <c r="D73" s="38"/>
      <c r="E73" s="39"/>
      <c r="F73" s="39"/>
    </row>
    <row r="74" spans="1:6" ht="72" x14ac:dyDescent="0.35">
      <c r="A74" s="36">
        <v>63</v>
      </c>
      <c r="B74" s="36" t="s">
        <v>1890</v>
      </c>
      <c r="C74" s="36" t="s">
        <v>1997</v>
      </c>
      <c r="D74" s="36"/>
      <c r="E74" s="36"/>
      <c r="F74" s="36"/>
    </row>
    <row r="75" spans="1:6" ht="36" x14ac:dyDescent="0.35">
      <c r="A75" s="38">
        <v>64</v>
      </c>
      <c r="B75" s="38" t="s">
        <v>2340</v>
      </c>
      <c r="C75" s="38" t="s">
        <v>1998</v>
      </c>
      <c r="D75" s="38"/>
      <c r="E75" s="39"/>
      <c r="F75" s="39"/>
    </row>
    <row r="76" spans="1:6" ht="48" x14ac:dyDescent="0.35">
      <c r="A76" s="36">
        <v>65</v>
      </c>
      <c r="B76" s="36" t="s">
        <v>2340</v>
      </c>
      <c r="C76" s="36" t="s">
        <v>1999</v>
      </c>
      <c r="D76" s="36"/>
      <c r="E76" s="36"/>
      <c r="F76" s="36"/>
    </row>
    <row r="77" spans="1:6" ht="48" x14ac:dyDescent="0.35">
      <c r="A77" s="38">
        <v>66</v>
      </c>
      <c r="B77" s="38" t="s">
        <v>2340</v>
      </c>
      <c r="C77" s="38" t="s">
        <v>2341</v>
      </c>
      <c r="D77" s="38"/>
      <c r="E77" s="39"/>
      <c r="F77" s="39"/>
    </row>
    <row r="78" spans="1:6" ht="36" x14ac:dyDescent="0.35">
      <c r="A78" s="36">
        <v>67</v>
      </c>
      <c r="B78" s="36" t="s">
        <v>2379</v>
      </c>
      <c r="C78" s="36" t="s">
        <v>2342</v>
      </c>
      <c r="D78" s="36"/>
      <c r="E78" s="36"/>
      <c r="F78" s="36"/>
    </row>
    <row r="79" spans="1:6" ht="45" customHeight="1" x14ac:dyDescent="0.35">
      <c r="A79" s="38">
        <v>68</v>
      </c>
      <c r="B79" s="38" t="s">
        <v>2380</v>
      </c>
      <c r="C79" s="38" t="s">
        <v>2343</v>
      </c>
      <c r="D79" s="38"/>
      <c r="E79" s="39"/>
      <c r="F79" s="39"/>
    </row>
    <row r="80" spans="1:6" ht="84" x14ac:dyDescent="0.35">
      <c r="A80" s="36">
        <v>69</v>
      </c>
      <c r="B80" s="36" t="s">
        <v>2380</v>
      </c>
      <c r="C80" s="36" t="s">
        <v>2344</v>
      </c>
      <c r="D80" s="36"/>
      <c r="E80" s="36"/>
      <c r="F80" s="36"/>
    </row>
    <row r="81" spans="1:6" ht="48" x14ac:dyDescent="0.35">
      <c r="A81" s="38">
        <v>70</v>
      </c>
      <c r="B81" s="38" t="s">
        <v>2380</v>
      </c>
      <c r="C81" s="38" t="s">
        <v>2003</v>
      </c>
      <c r="D81" s="38"/>
      <c r="E81" s="39"/>
      <c r="F81" s="39"/>
    </row>
    <row r="82" spans="1:6" ht="48" x14ac:dyDescent="0.35">
      <c r="A82" s="36">
        <v>71</v>
      </c>
      <c r="B82" s="36" t="s">
        <v>2380</v>
      </c>
      <c r="C82" s="36" t="s">
        <v>2004</v>
      </c>
      <c r="D82" s="36"/>
      <c r="E82" s="36"/>
      <c r="F82" s="36"/>
    </row>
    <row r="83" spans="1:6" ht="24" x14ac:dyDescent="0.35">
      <c r="A83" s="38">
        <v>72</v>
      </c>
      <c r="B83" s="38" t="s">
        <v>2380</v>
      </c>
      <c r="C83" s="38" t="s">
        <v>2345</v>
      </c>
      <c r="D83" s="38"/>
      <c r="E83" s="39"/>
      <c r="F83" s="39"/>
    </row>
    <row r="84" spans="1:6" ht="60" x14ac:dyDescent="0.35">
      <c r="A84" s="36">
        <v>73</v>
      </c>
      <c r="B84" s="36" t="s">
        <v>2380</v>
      </c>
      <c r="C84" s="36" t="s">
        <v>2346</v>
      </c>
      <c r="D84" s="36"/>
      <c r="E84" s="36"/>
      <c r="F84" s="36"/>
    </row>
    <row r="85" spans="1:6" ht="36" x14ac:dyDescent="0.35">
      <c r="A85" s="38">
        <v>74</v>
      </c>
      <c r="B85" s="38" t="s">
        <v>2378</v>
      </c>
      <c r="C85" s="38" t="s">
        <v>2347</v>
      </c>
      <c r="D85" s="38"/>
      <c r="E85" s="39"/>
      <c r="F85" s="39"/>
    </row>
    <row r="86" spans="1:6" ht="48" x14ac:dyDescent="0.35">
      <c r="A86" s="36">
        <v>75</v>
      </c>
      <c r="B86" s="36" t="s">
        <v>2378</v>
      </c>
      <c r="C86" s="36" t="s">
        <v>2009</v>
      </c>
      <c r="D86" s="36"/>
      <c r="E86" s="36"/>
      <c r="F86" s="36"/>
    </row>
    <row r="87" spans="1:6" ht="48" x14ac:dyDescent="0.35">
      <c r="A87" s="38">
        <v>76</v>
      </c>
      <c r="B87" s="38" t="s">
        <v>2377</v>
      </c>
      <c r="C87" s="38" t="s">
        <v>2010</v>
      </c>
      <c r="D87" s="38"/>
      <c r="E87" s="39"/>
      <c r="F87" s="39"/>
    </row>
    <row r="88" spans="1:6" ht="48" x14ac:dyDescent="0.35">
      <c r="A88" s="36">
        <v>77</v>
      </c>
      <c r="B88" s="36" t="s">
        <v>2377</v>
      </c>
      <c r="C88" s="36" t="s">
        <v>2011</v>
      </c>
      <c r="D88" s="36"/>
      <c r="E88" s="36"/>
      <c r="F88" s="36"/>
    </row>
    <row r="89" spans="1:6" ht="24" x14ac:dyDescent="0.35">
      <c r="A89" s="38">
        <v>78</v>
      </c>
      <c r="B89" s="38" t="s">
        <v>2377</v>
      </c>
      <c r="C89" s="38" t="s">
        <v>2012</v>
      </c>
      <c r="D89" s="38"/>
      <c r="E89" s="39"/>
      <c r="F89" s="39"/>
    </row>
    <row r="90" spans="1:6" ht="24" x14ac:dyDescent="0.35">
      <c r="A90" s="36">
        <v>79</v>
      </c>
      <c r="B90" s="36" t="s">
        <v>2377</v>
      </c>
      <c r="C90" s="36" t="s">
        <v>2014</v>
      </c>
      <c r="D90" s="36"/>
      <c r="E90" s="36"/>
      <c r="F90" s="36"/>
    </row>
    <row r="91" spans="1:6" x14ac:dyDescent="0.35">
      <c r="A91" s="38">
        <v>80</v>
      </c>
      <c r="B91" s="38" t="s">
        <v>2348</v>
      </c>
      <c r="C91" s="38" t="s">
        <v>2349</v>
      </c>
      <c r="D91" s="38"/>
      <c r="E91" s="39"/>
      <c r="F91" s="39"/>
    </row>
    <row r="92" spans="1:6" x14ac:dyDescent="0.35">
      <c r="A92" s="36">
        <v>81</v>
      </c>
      <c r="B92" s="36" t="s">
        <v>2348</v>
      </c>
      <c r="C92" s="36" t="s">
        <v>2015</v>
      </c>
      <c r="D92" s="36"/>
      <c r="E92" s="36"/>
      <c r="F92" s="36"/>
    </row>
    <row r="93" spans="1:6" ht="24" x14ac:dyDescent="0.35">
      <c r="A93" s="38">
        <v>82</v>
      </c>
      <c r="B93" s="38" t="s">
        <v>2348</v>
      </c>
      <c r="C93" s="38" t="s">
        <v>2016</v>
      </c>
      <c r="D93" s="38"/>
      <c r="E93" s="39"/>
      <c r="F93" s="39"/>
    </row>
    <row r="94" spans="1:6" x14ac:dyDescent="0.35">
      <c r="A94" s="36">
        <v>83</v>
      </c>
      <c r="B94" s="36" t="s">
        <v>2348</v>
      </c>
      <c r="C94" s="36" t="s">
        <v>2017</v>
      </c>
      <c r="D94" s="36"/>
      <c r="E94" s="36"/>
      <c r="F94" s="36"/>
    </row>
    <row r="95" spans="1:6" x14ac:dyDescent="0.35">
      <c r="A95" s="38">
        <v>84</v>
      </c>
      <c r="B95" s="38" t="s">
        <v>2348</v>
      </c>
      <c r="C95" s="38" t="s">
        <v>2350</v>
      </c>
      <c r="D95" s="38"/>
      <c r="E95" s="39"/>
      <c r="F95" s="39"/>
    </row>
    <row r="96" spans="1:6" ht="48" x14ac:dyDescent="0.35">
      <c r="A96" s="36">
        <v>85</v>
      </c>
      <c r="B96" s="36" t="s">
        <v>2348</v>
      </c>
      <c r="C96" s="36" t="s">
        <v>2351</v>
      </c>
      <c r="D96" s="36"/>
      <c r="E96" s="36"/>
      <c r="F96" s="36"/>
    </row>
    <row r="97" spans="1:6" ht="36" x14ac:dyDescent="0.35">
      <c r="A97" s="38">
        <v>86</v>
      </c>
      <c r="B97" s="38" t="s">
        <v>2376</v>
      </c>
      <c r="C97" s="38" t="s">
        <v>2019</v>
      </c>
      <c r="D97" s="38"/>
      <c r="E97" s="39"/>
      <c r="F97" s="39"/>
    </row>
    <row r="98" spans="1:6" x14ac:dyDescent="0.35">
      <c r="A98" s="36">
        <v>87</v>
      </c>
      <c r="B98" s="36" t="s">
        <v>2376</v>
      </c>
      <c r="C98" s="36" t="s">
        <v>2020</v>
      </c>
      <c r="D98" s="36"/>
      <c r="E98" s="36"/>
      <c r="F98" s="36"/>
    </row>
    <row r="99" spans="1:6" x14ac:dyDescent="0.35">
      <c r="A99" s="38">
        <v>88</v>
      </c>
      <c r="B99" s="38" t="s">
        <v>2376</v>
      </c>
      <c r="C99" s="38" t="s">
        <v>2021</v>
      </c>
      <c r="D99" s="38"/>
      <c r="E99" s="39"/>
      <c r="F99" s="39"/>
    </row>
    <row r="100" spans="1:6" x14ac:dyDescent="0.35">
      <c r="A100" s="36">
        <v>89</v>
      </c>
      <c r="B100" s="36" t="s">
        <v>2376</v>
      </c>
      <c r="C100" s="36" t="s">
        <v>2022</v>
      </c>
      <c r="D100" s="36"/>
      <c r="E100" s="36"/>
      <c r="F100" s="36"/>
    </row>
    <row r="101" spans="1:6" ht="24" x14ac:dyDescent="0.35">
      <c r="A101" s="38">
        <v>90</v>
      </c>
      <c r="B101" s="38" t="s">
        <v>2376</v>
      </c>
      <c r="C101" s="38" t="s">
        <v>2352</v>
      </c>
      <c r="D101" s="38"/>
      <c r="E101" s="39"/>
      <c r="F101" s="39"/>
    </row>
    <row r="102" spans="1:6" ht="36" x14ac:dyDescent="0.35">
      <c r="A102" s="36">
        <v>91</v>
      </c>
      <c r="B102" s="36" t="s">
        <v>2376</v>
      </c>
      <c r="C102" s="36" t="s">
        <v>2024</v>
      </c>
      <c r="D102" s="36"/>
      <c r="E102" s="36"/>
      <c r="F102" s="36"/>
    </row>
    <row r="103" spans="1:6" ht="24" x14ac:dyDescent="0.35">
      <c r="A103" s="38">
        <v>92</v>
      </c>
      <c r="B103" s="38" t="s">
        <v>2376</v>
      </c>
      <c r="C103" s="38" t="s">
        <v>2353</v>
      </c>
      <c r="D103" s="38"/>
      <c r="E103" s="39"/>
      <c r="F103" s="39"/>
    </row>
    <row r="104" spans="1:6" ht="36" x14ac:dyDescent="0.35">
      <c r="A104" s="36">
        <v>93</v>
      </c>
      <c r="B104" s="36" t="s">
        <v>2376</v>
      </c>
      <c r="C104" s="36" t="s">
        <v>2354</v>
      </c>
      <c r="D104" s="36"/>
      <c r="E104" s="36"/>
      <c r="F104" s="36"/>
    </row>
    <row r="105" spans="1:6" ht="24" x14ac:dyDescent="0.35">
      <c r="A105" s="38">
        <v>94</v>
      </c>
      <c r="B105" s="38" t="s">
        <v>2376</v>
      </c>
      <c r="C105" s="38" t="s">
        <v>2025</v>
      </c>
      <c r="D105" s="38"/>
      <c r="E105" s="39"/>
      <c r="F105" s="39"/>
    </row>
    <row r="106" spans="1:6" ht="24" x14ac:dyDescent="0.35">
      <c r="A106" s="36">
        <v>95</v>
      </c>
      <c r="B106" s="36" t="s">
        <v>2375</v>
      </c>
      <c r="C106" s="36" t="s">
        <v>2026</v>
      </c>
      <c r="D106" s="36"/>
      <c r="E106" s="36"/>
      <c r="F106" s="36"/>
    </row>
    <row r="107" spans="1:6" ht="24" x14ac:dyDescent="0.35">
      <c r="A107" s="38">
        <v>96</v>
      </c>
      <c r="B107" s="38" t="s">
        <v>2375</v>
      </c>
      <c r="C107" s="38" t="s">
        <v>2027</v>
      </c>
      <c r="D107" s="38"/>
      <c r="E107" s="39"/>
      <c r="F107" s="39"/>
    </row>
    <row r="108" spans="1:6" ht="24" x14ac:dyDescent="0.35">
      <c r="A108" s="36">
        <v>97</v>
      </c>
      <c r="B108" s="36" t="s">
        <v>2375</v>
      </c>
      <c r="C108" s="36" t="s">
        <v>2028</v>
      </c>
      <c r="D108" s="36"/>
      <c r="E108" s="36"/>
      <c r="F108" s="36"/>
    </row>
    <row r="109" spans="1:6" ht="60" x14ac:dyDescent="0.35">
      <c r="A109" s="38">
        <v>98</v>
      </c>
      <c r="B109" s="38" t="s">
        <v>2375</v>
      </c>
      <c r="C109" s="38" t="s">
        <v>2355</v>
      </c>
      <c r="D109" s="38"/>
      <c r="E109" s="39"/>
      <c r="F109" s="39"/>
    </row>
    <row r="110" spans="1:6" ht="60" x14ac:dyDescent="0.35">
      <c r="A110" s="36">
        <v>99</v>
      </c>
      <c r="B110" s="36" t="s">
        <v>2375</v>
      </c>
      <c r="C110" s="36" t="s">
        <v>2356</v>
      </c>
      <c r="D110" s="36"/>
      <c r="E110" s="36"/>
      <c r="F110" s="36"/>
    </row>
    <row r="111" spans="1:6" ht="60" x14ac:dyDescent="0.35">
      <c r="A111" s="38">
        <v>100</v>
      </c>
      <c r="B111" s="38" t="s">
        <v>2375</v>
      </c>
      <c r="C111" s="38" t="s">
        <v>2357</v>
      </c>
      <c r="D111" s="38"/>
      <c r="E111" s="39"/>
      <c r="F111" s="39"/>
    </row>
    <row r="112" spans="1:6" ht="48" x14ac:dyDescent="0.35">
      <c r="A112" s="36">
        <v>101</v>
      </c>
      <c r="B112" s="36" t="s">
        <v>2375</v>
      </c>
      <c r="C112" s="36" t="s">
        <v>2358</v>
      </c>
      <c r="D112" s="36"/>
      <c r="E112" s="36"/>
      <c r="F112" s="36"/>
    </row>
    <row r="113" spans="1:6" ht="48" x14ac:dyDescent="0.35">
      <c r="A113" s="38">
        <v>102</v>
      </c>
      <c r="B113" s="38" t="s">
        <v>2375</v>
      </c>
      <c r="C113" s="38" t="s">
        <v>2359</v>
      </c>
      <c r="D113" s="38"/>
      <c r="E113" s="39"/>
      <c r="F113" s="39"/>
    </row>
    <row r="114" spans="1:6" ht="36" x14ac:dyDescent="0.35">
      <c r="A114" s="36">
        <v>103</v>
      </c>
      <c r="B114" s="36" t="s">
        <v>2375</v>
      </c>
      <c r="C114" s="36" t="s">
        <v>2360</v>
      </c>
      <c r="D114" s="36"/>
      <c r="E114" s="36"/>
      <c r="F114" s="36"/>
    </row>
    <row r="115" spans="1:6" ht="84" x14ac:dyDescent="0.35">
      <c r="A115" s="38">
        <v>104</v>
      </c>
      <c r="B115" s="38" t="s">
        <v>2375</v>
      </c>
      <c r="C115" s="38" t="s">
        <v>2361</v>
      </c>
      <c r="D115" s="38"/>
      <c r="E115" s="39"/>
      <c r="F115" s="39"/>
    </row>
    <row r="116" spans="1:6" ht="48" x14ac:dyDescent="0.35">
      <c r="A116" s="36">
        <v>105</v>
      </c>
      <c r="B116" s="36" t="s">
        <v>2375</v>
      </c>
      <c r="C116" s="36" t="s">
        <v>2362</v>
      </c>
      <c r="D116" s="36"/>
      <c r="E116" s="36"/>
      <c r="F116" s="36"/>
    </row>
    <row r="117" spans="1:6" ht="108" x14ac:dyDescent="0.35">
      <c r="A117" s="38">
        <v>106</v>
      </c>
      <c r="B117" s="38" t="s">
        <v>2375</v>
      </c>
      <c r="C117" s="38" t="s">
        <v>2363</v>
      </c>
      <c r="D117" s="38"/>
      <c r="E117" s="39"/>
      <c r="F117" s="39"/>
    </row>
    <row r="118" spans="1:6" ht="84" x14ac:dyDescent="0.35">
      <c r="A118" s="36">
        <v>107</v>
      </c>
      <c r="B118" s="36" t="s">
        <v>2374</v>
      </c>
      <c r="C118" s="36" t="s">
        <v>2364</v>
      </c>
      <c r="D118" s="36"/>
      <c r="E118" s="36"/>
      <c r="F118" s="36"/>
    </row>
    <row r="119" spans="1:6" ht="24" x14ac:dyDescent="0.35">
      <c r="A119" s="38">
        <v>108</v>
      </c>
      <c r="B119" s="38" t="s">
        <v>2374</v>
      </c>
      <c r="C119" s="38" t="s">
        <v>2042</v>
      </c>
      <c r="D119" s="38"/>
      <c r="E119" s="39"/>
      <c r="F119" s="39"/>
    </row>
    <row r="120" spans="1:6" ht="24" x14ac:dyDescent="0.35">
      <c r="A120" s="36">
        <v>109</v>
      </c>
      <c r="B120" s="36" t="s">
        <v>2374</v>
      </c>
      <c r="C120" s="36" t="s">
        <v>2365</v>
      </c>
      <c r="D120" s="36"/>
      <c r="E120" s="36"/>
      <c r="F120" s="36"/>
    </row>
    <row r="121" spans="1:6" ht="48" x14ac:dyDescent="0.35">
      <c r="A121" s="38">
        <v>110</v>
      </c>
      <c r="B121" s="38" t="s">
        <v>2374</v>
      </c>
      <c r="C121" s="38" t="s">
        <v>2043</v>
      </c>
      <c r="D121" s="38"/>
      <c r="E121" s="39"/>
      <c r="F121" s="39"/>
    </row>
    <row r="122" spans="1:6" ht="24" x14ac:dyDescent="0.35">
      <c r="A122" s="36">
        <v>111</v>
      </c>
      <c r="B122" s="36" t="s">
        <v>2805</v>
      </c>
      <c r="C122" s="36" t="s">
        <v>2804</v>
      </c>
      <c r="D122" s="36"/>
      <c r="E122" s="37"/>
      <c r="F122" s="37"/>
    </row>
    <row r="123" spans="1:6" x14ac:dyDescent="0.35">
      <c r="C123" s="79"/>
    </row>
    <row r="124" spans="1:6" x14ac:dyDescent="0.35">
      <c r="A124" s="79"/>
      <c r="B124" s="119" t="s">
        <v>53</v>
      </c>
      <c r="C124" s="119"/>
      <c r="D124" s="79"/>
      <c r="E124" s="119" t="s">
        <v>54</v>
      </c>
      <c r="F124" s="119"/>
    </row>
  </sheetData>
  <mergeCells count="16">
    <mergeCell ref="A10:F10"/>
    <mergeCell ref="E124:F124"/>
    <mergeCell ref="C7:D7"/>
    <mergeCell ref="E7:F7"/>
    <mergeCell ref="A8:B8"/>
    <mergeCell ref="D8:E8"/>
    <mergeCell ref="A9:B9"/>
    <mergeCell ref="C9:F9"/>
    <mergeCell ref="B124:C124"/>
    <mergeCell ref="C6:D6"/>
    <mergeCell ref="E6:F6"/>
    <mergeCell ref="A1:F1"/>
    <mergeCell ref="D2:E2"/>
    <mergeCell ref="D3:E3"/>
    <mergeCell ref="B4:C4"/>
    <mergeCell ref="B5:C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F68"/>
  <sheetViews>
    <sheetView zoomScaleNormal="100" workbookViewId="0">
      <selection activeCell="C9" sqref="C9:F9"/>
    </sheetView>
  </sheetViews>
  <sheetFormatPr defaultRowHeight="14.5" x14ac:dyDescent="0.35"/>
  <cols>
    <col min="1" max="1" width="11.54296875" customWidth="1"/>
    <col min="2" max="2" width="19.81640625" customWidth="1"/>
    <col min="3" max="3" width="43"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49" t="s">
        <v>13</v>
      </c>
      <c r="B2" s="49" t="s">
        <v>14</v>
      </c>
      <c r="C2" s="49" t="s">
        <v>16</v>
      </c>
      <c r="D2" s="111" t="s">
        <v>15</v>
      </c>
      <c r="E2" s="111"/>
      <c r="F2" s="49" t="s">
        <v>22</v>
      </c>
    </row>
    <row r="3" spans="1:6" ht="35" customHeight="1" x14ac:dyDescent="0.35">
      <c r="A3" s="50">
        <f>Summary!A16</f>
        <v>15</v>
      </c>
      <c r="B3" s="8">
        <f>Summary!B16</f>
        <v>417666001</v>
      </c>
      <c r="C3" s="8">
        <f>Summary!D16</f>
        <v>1168762</v>
      </c>
      <c r="D3" s="116" t="str">
        <f>Summary!C16</f>
        <v>ANALYZER SYSTEM FOR VOICE AND SPEECH CLINICAL ASSESSMENT AND BIOFEEDBACK</v>
      </c>
      <c r="E3" s="116"/>
      <c r="F3" s="53">
        <f>Summary!K16</f>
        <v>0</v>
      </c>
    </row>
    <row r="4" spans="1:6" ht="36" x14ac:dyDescent="0.35">
      <c r="A4" s="49" t="s">
        <v>24</v>
      </c>
      <c r="B4" s="111" t="s">
        <v>38</v>
      </c>
      <c r="C4" s="111"/>
      <c r="D4" s="49" t="s">
        <v>39</v>
      </c>
      <c r="E4" s="49" t="s">
        <v>20</v>
      </c>
      <c r="F4" s="49" t="s">
        <v>40</v>
      </c>
    </row>
    <row r="5" spans="1:6" x14ac:dyDescent="0.35">
      <c r="A5" s="41">
        <f>Summary!M16</f>
        <v>0</v>
      </c>
      <c r="B5" s="117">
        <f>Summary!G16</f>
        <v>0</v>
      </c>
      <c r="C5" s="116"/>
      <c r="D5" s="41">
        <f>Summary!P16</f>
        <v>0</v>
      </c>
      <c r="E5" s="53">
        <f>Summary!I16</f>
        <v>0</v>
      </c>
      <c r="F5" s="53">
        <f>Summary!J16</f>
        <v>0</v>
      </c>
    </row>
    <row r="6" spans="1:6" ht="24" x14ac:dyDescent="0.35">
      <c r="A6" s="49" t="s">
        <v>41</v>
      </c>
      <c r="B6" s="49" t="s">
        <v>42</v>
      </c>
      <c r="C6" s="111" t="s">
        <v>43</v>
      </c>
      <c r="D6" s="111"/>
      <c r="E6" s="112" t="s">
        <v>27</v>
      </c>
      <c r="F6" s="113"/>
    </row>
    <row r="7" spans="1:6" x14ac:dyDescent="0.35">
      <c r="A7" s="40">
        <f>Summary!L16</f>
        <v>0</v>
      </c>
      <c r="B7" s="51">
        <f>Summary!N16</f>
        <v>0</v>
      </c>
      <c r="C7" s="117">
        <f>Summary!O16</f>
        <v>0</v>
      </c>
      <c r="D7" s="116"/>
      <c r="E7" s="120">
        <f>Summary!Q16</f>
        <v>0</v>
      </c>
      <c r="F7" s="121"/>
    </row>
    <row r="8" spans="1:6" x14ac:dyDescent="0.35">
      <c r="A8" s="111" t="s">
        <v>29</v>
      </c>
      <c r="B8" s="111"/>
      <c r="C8" s="34">
        <f>Summary!S16</f>
        <v>0</v>
      </c>
      <c r="D8" s="111" t="s">
        <v>30</v>
      </c>
      <c r="E8" s="111"/>
      <c r="F8" s="52">
        <f>Summary!T16</f>
        <v>0</v>
      </c>
    </row>
    <row r="9" spans="1:6" x14ac:dyDescent="0.35">
      <c r="A9" s="122" t="s">
        <v>28</v>
      </c>
      <c r="B9" s="123"/>
      <c r="C9" s="128">
        <f>Summary!R16</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s="35" customFormat="1" x14ac:dyDescent="0.35">
      <c r="A12" s="38">
        <v>1</v>
      </c>
      <c r="B12" s="38" t="s">
        <v>2382</v>
      </c>
      <c r="C12" s="38" t="s">
        <v>2383</v>
      </c>
      <c r="D12" s="38"/>
      <c r="E12" s="38"/>
      <c r="F12" s="38"/>
    </row>
    <row r="13" spans="1:6" ht="252" x14ac:dyDescent="0.35">
      <c r="A13" s="36">
        <v>2</v>
      </c>
      <c r="B13" s="36" t="s">
        <v>1222</v>
      </c>
      <c r="C13" s="36" t="s">
        <v>1223</v>
      </c>
      <c r="D13" s="36"/>
      <c r="E13" s="37"/>
      <c r="F13" s="37"/>
    </row>
    <row r="14" spans="1:6" ht="24" x14ac:dyDescent="0.35">
      <c r="A14" s="38">
        <v>3</v>
      </c>
      <c r="B14" s="38" t="s">
        <v>1224</v>
      </c>
      <c r="C14" s="38" t="s">
        <v>1225</v>
      </c>
      <c r="D14" s="38"/>
      <c r="E14" s="39"/>
      <c r="F14" s="39"/>
    </row>
    <row r="15" spans="1:6" ht="24" x14ac:dyDescent="0.35">
      <c r="A15" s="36">
        <v>4</v>
      </c>
      <c r="B15" s="36" t="s">
        <v>1226</v>
      </c>
      <c r="C15" s="36" t="s">
        <v>1227</v>
      </c>
      <c r="D15" s="36"/>
      <c r="E15" s="37"/>
      <c r="F15" s="37"/>
    </row>
    <row r="16" spans="1:6" ht="24" x14ac:dyDescent="0.35">
      <c r="A16" s="38">
        <v>5</v>
      </c>
      <c r="B16" s="38" t="s">
        <v>1228</v>
      </c>
      <c r="C16" s="38" t="s">
        <v>1229</v>
      </c>
      <c r="D16" s="38"/>
      <c r="E16" s="39"/>
      <c r="F16" s="39"/>
    </row>
    <row r="17" spans="1:6" ht="48" x14ac:dyDescent="0.35">
      <c r="A17" s="36">
        <v>6</v>
      </c>
      <c r="B17" s="36" t="s">
        <v>1230</v>
      </c>
      <c r="C17" s="36" t="s">
        <v>1231</v>
      </c>
      <c r="D17" s="36"/>
      <c r="E17" s="37"/>
      <c r="F17" s="37"/>
    </row>
    <row r="18" spans="1:6" ht="36" x14ac:dyDescent="0.35">
      <c r="A18" s="38">
        <v>7</v>
      </c>
      <c r="B18" s="38" t="s">
        <v>1232</v>
      </c>
      <c r="C18" s="38" t="s">
        <v>1233</v>
      </c>
      <c r="D18" s="38"/>
      <c r="E18" s="39"/>
      <c r="F18" s="39"/>
    </row>
    <row r="19" spans="1:6" ht="48" x14ac:dyDescent="0.35">
      <c r="A19" s="36">
        <v>8</v>
      </c>
      <c r="B19" s="36" t="s">
        <v>1234</v>
      </c>
      <c r="C19" s="36" t="s">
        <v>1235</v>
      </c>
      <c r="D19" s="36"/>
      <c r="E19" s="37"/>
      <c r="F19" s="37"/>
    </row>
    <row r="20" spans="1:6" ht="24" x14ac:dyDescent="0.35">
      <c r="A20" s="38">
        <v>9</v>
      </c>
      <c r="B20" s="38" t="s">
        <v>1236</v>
      </c>
      <c r="C20" s="38" t="s">
        <v>1237</v>
      </c>
      <c r="D20" s="38"/>
      <c r="E20" s="39"/>
      <c r="F20" s="39"/>
    </row>
    <row r="21" spans="1:6" x14ac:dyDescent="0.35">
      <c r="A21" s="36">
        <v>10</v>
      </c>
      <c r="B21" s="36" t="s">
        <v>1238</v>
      </c>
      <c r="C21" s="36" t="s">
        <v>101</v>
      </c>
      <c r="D21" s="36"/>
      <c r="E21" s="37"/>
      <c r="F21" s="37"/>
    </row>
    <row r="22" spans="1:6" x14ac:dyDescent="0.35">
      <c r="A22" s="38">
        <v>11</v>
      </c>
      <c r="B22" s="38" t="s">
        <v>1239</v>
      </c>
      <c r="C22" s="38" t="s">
        <v>101</v>
      </c>
      <c r="D22" s="38"/>
      <c r="E22" s="39"/>
      <c r="F22" s="39"/>
    </row>
    <row r="23" spans="1:6" x14ac:dyDescent="0.35">
      <c r="A23" s="36">
        <v>12</v>
      </c>
      <c r="B23" s="36" t="s">
        <v>1240</v>
      </c>
      <c r="C23" s="36" t="s">
        <v>101</v>
      </c>
      <c r="D23" s="36"/>
      <c r="E23" s="37"/>
      <c r="F23" s="37"/>
    </row>
    <row r="24" spans="1:6" x14ac:dyDescent="0.35">
      <c r="A24" s="38">
        <v>13</v>
      </c>
      <c r="B24" s="38" t="s">
        <v>1241</v>
      </c>
      <c r="C24" s="38" t="s">
        <v>101</v>
      </c>
      <c r="D24" s="38"/>
      <c r="E24" s="39"/>
      <c r="F24" s="39"/>
    </row>
    <row r="25" spans="1:6" x14ac:dyDescent="0.35">
      <c r="A25" s="36">
        <v>14</v>
      </c>
      <c r="B25" s="36" t="s">
        <v>1242</v>
      </c>
      <c r="C25" s="36" t="s">
        <v>101</v>
      </c>
      <c r="D25" s="36"/>
      <c r="E25" s="37"/>
      <c r="F25" s="37"/>
    </row>
    <row r="26" spans="1:6" ht="36" x14ac:dyDescent="0.35">
      <c r="A26" s="38">
        <v>15</v>
      </c>
      <c r="B26" s="38" t="s">
        <v>1243</v>
      </c>
      <c r="C26" s="38" t="s">
        <v>1244</v>
      </c>
      <c r="D26" s="38"/>
      <c r="E26" s="39"/>
      <c r="F26" s="39"/>
    </row>
    <row r="27" spans="1:6" ht="24" x14ac:dyDescent="0.35">
      <c r="A27" s="36">
        <v>16</v>
      </c>
      <c r="B27" s="36" t="s">
        <v>1245</v>
      </c>
      <c r="C27" s="36" t="s">
        <v>1246</v>
      </c>
      <c r="D27" s="36"/>
      <c r="E27" s="37"/>
      <c r="F27" s="37"/>
    </row>
    <row r="28" spans="1:6" ht="48" x14ac:dyDescent="0.35">
      <c r="A28" s="38">
        <v>17</v>
      </c>
      <c r="B28" s="38" t="s">
        <v>1247</v>
      </c>
      <c r="C28" s="38" t="s">
        <v>1248</v>
      </c>
      <c r="D28" s="38"/>
      <c r="E28" s="39"/>
      <c r="F28" s="39"/>
    </row>
    <row r="29" spans="1:6" x14ac:dyDescent="0.35">
      <c r="A29" s="36">
        <v>18</v>
      </c>
      <c r="B29" s="36" t="s">
        <v>1249</v>
      </c>
      <c r="C29" s="36" t="s">
        <v>101</v>
      </c>
      <c r="D29" s="36"/>
      <c r="E29" s="37"/>
      <c r="F29" s="37"/>
    </row>
    <row r="30" spans="1:6" x14ac:dyDescent="0.35">
      <c r="A30" s="38">
        <v>19</v>
      </c>
      <c r="B30" s="38" t="s">
        <v>1250</v>
      </c>
      <c r="C30" s="38" t="s">
        <v>1251</v>
      </c>
      <c r="D30" s="38"/>
      <c r="E30" s="39"/>
      <c r="F30" s="39"/>
    </row>
    <row r="31" spans="1:6" ht="36" x14ac:dyDescent="0.35">
      <c r="A31" s="36">
        <v>20</v>
      </c>
      <c r="B31" s="36" t="s">
        <v>1898</v>
      </c>
      <c r="C31" s="36" t="s">
        <v>1902</v>
      </c>
      <c r="D31" s="36"/>
      <c r="E31" s="37"/>
      <c r="F31" s="37"/>
    </row>
    <row r="32" spans="1:6" ht="36" x14ac:dyDescent="0.35">
      <c r="A32" s="38">
        <v>21</v>
      </c>
      <c r="B32" s="38" t="s">
        <v>2384</v>
      </c>
      <c r="C32" s="38" t="s">
        <v>2385</v>
      </c>
      <c r="D32" s="38"/>
      <c r="E32" s="39"/>
      <c r="F32" s="39"/>
    </row>
    <row r="33" spans="1:6" ht="60" x14ac:dyDescent="0.35">
      <c r="A33" s="36">
        <v>22</v>
      </c>
      <c r="B33" s="36" t="s">
        <v>2384</v>
      </c>
      <c r="C33" s="36" t="s">
        <v>2386</v>
      </c>
      <c r="D33" s="36"/>
      <c r="E33" s="37"/>
      <c r="F33" s="37"/>
    </row>
    <row r="34" spans="1:6" ht="48" x14ac:dyDescent="0.35">
      <c r="A34" s="38">
        <v>23</v>
      </c>
      <c r="B34" s="38" t="s">
        <v>2384</v>
      </c>
      <c r="C34" s="38" t="s">
        <v>2387</v>
      </c>
      <c r="D34" s="38"/>
      <c r="E34" s="39"/>
      <c r="F34" s="39"/>
    </row>
    <row r="35" spans="1:6" ht="96" x14ac:dyDescent="0.35">
      <c r="A35" s="36">
        <v>24</v>
      </c>
      <c r="B35" s="36" t="s">
        <v>2384</v>
      </c>
      <c r="C35" s="36" t="s">
        <v>2388</v>
      </c>
      <c r="D35" s="36"/>
      <c r="E35" s="37"/>
      <c r="F35" s="37"/>
    </row>
    <row r="36" spans="1:6" ht="60" x14ac:dyDescent="0.35">
      <c r="A36" s="38">
        <v>25</v>
      </c>
      <c r="B36" s="38" t="s">
        <v>2384</v>
      </c>
      <c r="C36" s="38" t="s">
        <v>2389</v>
      </c>
      <c r="D36" s="38"/>
      <c r="E36" s="39"/>
      <c r="F36" s="39"/>
    </row>
    <row r="37" spans="1:6" ht="24" x14ac:dyDescent="0.35">
      <c r="A37" s="36">
        <v>26</v>
      </c>
      <c r="B37" s="36" t="s">
        <v>2384</v>
      </c>
      <c r="C37" s="36" t="s">
        <v>2390</v>
      </c>
      <c r="D37" s="36"/>
      <c r="E37" s="37"/>
      <c r="F37" s="37"/>
    </row>
    <row r="38" spans="1:6" ht="84" x14ac:dyDescent="0.35">
      <c r="A38" s="38">
        <v>27</v>
      </c>
      <c r="B38" s="38" t="s">
        <v>2384</v>
      </c>
      <c r="C38" s="38" t="s">
        <v>2391</v>
      </c>
      <c r="D38" s="38"/>
      <c r="E38" s="39"/>
      <c r="F38" s="39"/>
    </row>
    <row r="39" spans="1:6" ht="24" x14ac:dyDescent="0.35">
      <c r="A39" s="36">
        <v>28</v>
      </c>
      <c r="B39" s="36" t="s">
        <v>2384</v>
      </c>
      <c r="C39" s="36"/>
      <c r="D39" s="36"/>
      <c r="E39" s="37"/>
      <c r="F39" s="37"/>
    </row>
    <row r="40" spans="1:6" ht="24" x14ac:dyDescent="0.35">
      <c r="A40" s="38">
        <v>29</v>
      </c>
      <c r="B40" s="38" t="s">
        <v>2384</v>
      </c>
      <c r="C40" s="38" t="s">
        <v>2392</v>
      </c>
      <c r="D40" s="38"/>
      <c r="E40" s="39"/>
      <c r="F40" s="39"/>
    </row>
    <row r="41" spans="1:6" ht="24" x14ac:dyDescent="0.35">
      <c r="A41" s="36">
        <v>30</v>
      </c>
      <c r="B41" s="36" t="s">
        <v>2384</v>
      </c>
      <c r="C41" s="36" t="s">
        <v>2393</v>
      </c>
      <c r="D41" s="36"/>
      <c r="E41" s="37"/>
      <c r="F41" s="37"/>
    </row>
    <row r="42" spans="1:6" ht="24" x14ac:dyDescent="0.35">
      <c r="A42" s="38">
        <v>31</v>
      </c>
      <c r="B42" s="38" t="s">
        <v>2384</v>
      </c>
      <c r="C42" s="38" t="s">
        <v>2394</v>
      </c>
      <c r="D42" s="38"/>
      <c r="E42" s="39"/>
      <c r="F42" s="39"/>
    </row>
    <row r="43" spans="1:6" ht="24" x14ac:dyDescent="0.35">
      <c r="A43" s="36">
        <v>32</v>
      </c>
      <c r="B43" s="36" t="s">
        <v>2384</v>
      </c>
      <c r="C43" s="36" t="s">
        <v>2395</v>
      </c>
      <c r="D43" s="36"/>
      <c r="E43" s="37"/>
      <c r="F43" s="37"/>
    </row>
    <row r="44" spans="1:6" ht="24" x14ac:dyDescent="0.35">
      <c r="A44" s="38">
        <v>33</v>
      </c>
      <c r="B44" s="38" t="s">
        <v>2384</v>
      </c>
      <c r="C44" s="38" t="s">
        <v>2396</v>
      </c>
      <c r="D44" s="38"/>
      <c r="E44" s="39"/>
      <c r="F44" s="39"/>
    </row>
    <row r="45" spans="1:6" ht="24" x14ac:dyDescent="0.35">
      <c r="A45" s="36">
        <v>34</v>
      </c>
      <c r="B45" s="36" t="s">
        <v>2384</v>
      </c>
      <c r="C45" s="36" t="s">
        <v>2397</v>
      </c>
      <c r="D45" s="36"/>
      <c r="E45" s="37"/>
      <c r="F45" s="37"/>
    </row>
    <row r="46" spans="1:6" ht="24" x14ac:dyDescent="0.35">
      <c r="A46" s="38">
        <v>35</v>
      </c>
      <c r="B46" s="38" t="s">
        <v>2384</v>
      </c>
      <c r="C46" s="38" t="s">
        <v>2398</v>
      </c>
      <c r="D46" s="38"/>
      <c r="E46" s="39"/>
      <c r="F46" s="39"/>
    </row>
    <row r="47" spans="1:6" ht="24" x14ac:dyDescent="0.35">
      <c r="A47" s="36">
        <v>36</v>
      </c>
      <c r="B47" s="36" t="s">
        <v>2384</v>
      </c>
      <c r="C47" s="36" t="s">
        <v>2399</v>
      </c>
      <c r="D47" s="36"/>
      <c r="E47" s="37"/>
      <c r="F47" s="37"/>
    </row>
    <row r="48" spans="1:6" ht="24" x14ac:dyDescent="0.35">
      <c r="A48" s="38">
        <v>37</v>
      </c>
      <c r="B48" s="38" t="s">
        <v>2384</v>
      </c>
      <c r="C48" s="38" t="s">
        <v>2400</v>
      </c>
      <c r="D48" s="38"/>
      <c r="E48" s="39"/>
      <c r="F48" s="39"/>
    </row>
    <row r="49" spans="1:6" ht="24" x14ac:dyDescent="0.35">
      <c r="A49" s="36">
        <v>38</v>
      </c>
      <c r="B49" s="36" t="s">
        <v>2384</v>
      </c>
      <c r="C49" s="36" t="s">
        <v>2401</v>
      </c>
      <c r="D49" s="36"/>
      <c r="E49" s="37"/>
      <c r="F49" s="37"/>
    </row>
    <row r="50" spans="1:6" ht="36" x14ac:dyDescent="0.35">
      <c r="A50" s="38">
        <v>39</v>
      </c>
      <c r="B50" s="38" t="s">
        <v>2384</v>
      </c>
      <c r="C50" s="38" t="s">
        <v>2402</v>
      </c>
      <c r="D50" s="38"/>
      <c r="E50" s="39"/>
      <c r="F50" s="39"/>
    </row>
    <row r="51" spans="1:6" ht="24" x14ac:dyDescent="0.35">
      <c r="A51" s="36">
        <v>40</v>
      </c>
      <c r="B51" s="36" t="s">
        <v>2384</v>
      </c>
      <c r="C51" s="36" t="s">
        <v>2403</v>
      </c>
      <c r="D51" s="36"/>
      <c r="E51" s="37"/>
      <c r="F51" s="37"/>
    </row>
    <row r="52" spans="1:6" ht="24" x14ac:dyDescent="0.35">
      <c r="A52" s="38">
        <v>41</v>
      </c>
      <c r="B52" s="38" t="s">
        <v>2384</v>
      </c>
      <c r="C52" s="38" t="s">
        <v>2404</v>
      </c>
      <c r="D52" s="38"/>
      <c r="E52" s="39"/>
      <c r="F52" s="39"/>
    </row>
    <row r="53" spans="1:6" ht="48" x14ac:dyDescent="0.35">
      <c r="A53" s="36">
        <v>42</v>
      </c>
      <c r="B53" s="36" t="s">
        <v>2384</v>
      </c>
      <c r="C53" s="36" t="s">
        <v>2405</v>
      </c>
      <c r="D53" s="36"/>
      <c r="E53" s="37"/>
      <c r="F53" s="37"/>
    </row>
    <row r="54" spans="1:6" ht="60" x14ac:dyDescent="0.35">
      <c r="A54" s="38">
        <v>43</v>
      </c>
      <c r="B54" s="38" t="s">
        <v>2384</v>
      </c>
      <c r="C54" s="38" t="s">
        <v>2406</v>
      </c>
      <c r="D54" s="38"/>
      <c r="E54" s="39"/>
      <c r="F54" s="39"/>
    </row>
    <row r="55" spans="1:6" ht="48" x14ac:dyDescent="0.35">
      <c r="A55" s="36">
        <v>44</v>
      </c>
      <c r="B55" s="36" t="s">
        <v>2384</v>
      </c>
      <c r="C55" s="36" t="s">
        <v>2407</v>
      </c>
      <c r="D55" s="36"/>
      <c r="E55" s="37"/>
      <c r="F55" s="37"/>
    </row>
    <row r="56" spans="1:6" ht="48" x14ac:dyDescent="0.35">
      <c r="A56" s="38">
        <v>45</v>
      </c>
      <c r="B56" s="38" t="s">
        <v>2384</v>
      </c>
      <c r="C56" s="38" t="s">
        <v>2408</v>
      </c>
      <c r="D56" s="38"/>
      <c r="E56" s="39"/>
      <c r="F56" s="39"/>
    </row>
    <row r="57" spans="1:6" ht="24" x14ac:dyDescent="0.35">
      <c r="A57" s="36">
        <v>46</v>
      </c>
      <c r="B57" s="36" t="s">
        <v>2384</v>
      </c>
      <c r="C57" s="36" t="s">
        <v>2409</v>
      </c>
      <c r="D57" s="36"/>
      <c r="E57" s="37"/>
      <c r="F57" s="37"/>
    </row>
    <row r="58" spans="1:6" ht="24" x14ac:dyDescent="0.35">
      <c r="A58" s="38">
        <v>47</v>
      </c>
      <c r="B58" s="38" t="s">
        <v>2384</v>
      </c>
      <c r="C58" s="38" t="s">
        <v>2410</v>
      </c>
      <c r="D58" s="38"/>
      <c r="E58" s="39"/>
      <c r="F58" s="39"/>
    </row>
    <row r="59" spans="1:6" ht="24" x14ac:dyDescent="0.35">
      <c r="A59" s="36">
        <v>48</v>
      </c>
      <c r="B59" s="36" t="s">
        <v>2384</v>
      </c>
      <c r="C59" s="36" t="s">
        <v>2411</v>
      </c>
      <c r="D59" s="36"/>
      <c r="E59" s="37"/>
      <c r="F59" s="37"/>
    </row>
    <row r="60" spans="1:6" ht="24" x14ac:dyDescent="0.35">
      <c r="A60" s="38">
        <v>49</v>
      </c>
      <c r="B60" s="38" t="s">
        <v>2384</v>
      </c>
      <c r="C60" s="38" t="s">
        <v>2412</v>
      </c>
      <c r="D60" s="38"/>
      <c r="E60" s="39"/>
      <c r="F60" s="39"/>
    </row>
    <row r="61" spans="1:6" ht="24" x14ac:dyDescent="0.35">
      <c r="A61" s="36">
        <v>50</v>
      </c>
      <c r="B61" s="36" t="s">
        <v>2384</v>
      </c>
      <c r="C61" s="36" t="s">
        <v>2413</v>
      </c>
      <c r="D61" s="36"/>
      <c r="E61" s="37"/>
      <c r="F61" s="37"/>
    </row>
    <row r="62" spans="1:6" ht="24" x14ac:dyDescent="0.35">
      <c r="A62" s="38">
        <v>51</v>
      </c>
      <c r="B62" s="38" t="s">
        <v>2384</v>
      </c>
      <c r="C62" s="38" t="s">
        <v>2414</v>
      </c>
      <c r="D62" s="38"/>
      <c r="E62" s="39"/>
      <c r="F62" s="39"/>
    </row>
    <row r="63" spans="1:6" ht="48" x14ac:dyDescent="0.35">
      <c r="A63" s="36">
        <v>52</v>
      </c>
      <c r="B63" s="36" t="s">
        <v>2384</v>
      </c>
      <c r="C63" s="36" t="s">
        <v>2415</v>
      </c>
      <c r="D63" s="36"/>
      <c r="E63" s="37"/>
      <c r="F63" s="37"/>
    </row>
    <row r="64" spans="1:6" ht="60" x14ac:dyDescent="0.35">
      <c r="A64" s="38">
        <v>53</v>
      </c>
      <c r="B64" s="38" t="s">
        <v>2384</v>
      </c>
      <c r="C64" s="38" t="s">
        <v>2416</v>
      </c>
      <c r="D64" s="38"/>
      <c r="E64" s="39"/>
      <c r="F64" s="39"/>
    </row>
    <row r="65" spans="1:6" ht="24" x14ac:dyDescent="0.35">
      <c r="A65" s="36">
        <v>54</v>
      </c>
      <c r="B65" s="36" t="s">
        <v>2384</v>
      </c>
      <c r="C65" s="36" t="s">
        <v>2417</v>
      </c>
      <c r="D65" s="36"/>
      <c r="E65" s="37"/>
      <c r="F65" s="37"/>
    </row>
    <row r="66" spans="1:6" ht="24" x14ac:dyDescent="0.35">
      <c r="A66" s="38">
        <v>55</v>
      </c>
      <c r="B66" s="38" t="s">
        <v>2805</v>
      </c>
      <c r="C66" s="38" t="s">
        <v>2804</v>
      </c>
      <c r="D66" s="38"/>
      <c r="E66" s="39"/>
      <c r="F66" s="39"/>
    </row>
    <row r="67" spans="1:6" x14ac:dyDescent="0.35">
      <c r="A67" s="94"/>
      <c r="B67" s="94"/>
      <c r="C67" s="94"/>
      <c r="D67" s="94"/>
      <c r="E67" s="95"/>
      <c r="F67" s="95"/>
    </row>
    <row r="68" spans="1:6" x14ac:dyDescent="0.35">
      <c r="A68" s="79"/>
      <c r="B68" s="119" t="s">
        <v>53</v>
      </c>
      <c r="C68" s="119"/>
      <c r="D68" s="79"/>
      <c r="E68" s="119" t="s">
        <v>54</v>
      </c>
      <c r="F68" s="119"/>
    </row>
  </sheetData>
  <mergeCells count="16">
    <mergeCell ref="A10:F10"/>
    <mergeCell ref="E68:F68"/>
    <mergeCell ref="C7:D7"/>
    <mergeCell ref="E7:F7"/>
    <mergeCell ref="A8:B8"/>
    <mergeCell ref="D8:E8"/>
    <mergeCell ref="A9:B9"/>
    <mergeCell ref="C9:F9"/>
    <mergeCell ref="B68:C68"/>
    <mergeCell ref="C6:D6"/>
    <mergeCell ref="E6:F6"/>
    <mergeCell ref="A1:F1"/>
    <mergeCell ref="D2:E2"/>
    <mergeCell ref="D3:E3"/>
    <mergeCell ref="B4:C4"/>
    <mergeCell ref="B5:C5"/>
  </mergeCells>
  <phoneticPr fontId="23" type="noConversion"/>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F41"/>
  <sheetViews>
    <sheetView workbookViewId="0">
      <selection activeCell="C9" sqref="C9:F9"/>
    </sheetView>
  </sheetViews>
  <sheetFormatPr defaultRowHeight="14.5" x14ac:dyDescent="0.35"/>
  <cols>
    <col min="1" max="1" width="11.54296875" customWidth="1"/>
    <col min="2" max="2" width="19.81640625" customWidth="1"/>
    <col min="3" max="3" width="48.816406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49" t="s">
        <v>13</v>
      </c>
      <c r="B2" s="49" t="s">
        <v>14</v>
      </c>
      <c r="C2" s="49" t="s">
        <v>16</v>
      </c>
      <c r="D2" s="111" t="s">
        <v>15</v>
      </c>
      <c r="E2" s="111"/>
      <c r="F2" s="49" t="s">
        <v>22</v>
      </c>
    </row>
    <row r="3" spans="1:6" x14ac:dyDescent="0.35">
      <c r="A3" s="50">
        <f>Summary!A17</f>
        <v>16</v>
      </c>
      <c r="B3" s="8">
        <f>Summary!B17</f>
        <v>414867100</v>
      </c>
      <c r="C3" s="8">
        <f>Summary!D17</f>
        <v>1191576</v>
      </c>
      <c r="D3" s="116" t="str">
        <f>Summary!C17</f>
        <v>OPHTHALMOSCOPE / OTOSCOPE SET</v>
      </c>
      <c r="E3" s="116"/>
      <c r="F3" s="53">
        <f>Summary!K17</f>
        <v>0</v>
      </c>
    </row>
    <row r="4" spans="1:6" ht="36" x14ac:dyDescent="0.35">
      <c r="A4" s="49" t="s">
        <v>24</v>
      </c>
      <c r="B4" s="111" t="s">
        <v>38</v>
      </c>
      <c r="C4" s="111"/>
      <c r="D4" s="49" t="s">
        <v>39</v>
      </c>
      <c r="E4" s="49" t="s">
        <v>20</v>
      </c>
      <c r="F4" s="49" t="s">
        <v>40</v>
      </c>
    </row>
    <row r="5" spans="1:6" x14ac:dyDescent="0.35">
      <c r="A5" s="41">
        <f>Summary!M17</f>
        <v>0</v>
      </c>
      <c r="B5" s="117">
        <f>Summary!G17</f>
        <v>0</v>
      </c>
      <c r="C5" s="116"/>
      <c r="D5" s="41">
        <f>Summary!P17</f>
        <v>0</v>
      </c>
      <c r="E5" s="53">
        <f>Summary!I17</f>
        <v>0</v>
      </c>
      <c r="F5" s="53">
        <f>Summary!J17</f>
        <v>0</v>
      </c>
    </row>
    <row r="6" spans="1:6" ht="24" x14ac:dyDescent="0.35">
      <c r="A6" s="49" t="s">
        <v>41</v>
      </c>
      <c r="B6" s="49" t="s">
        <v>42</v>
      </c>
      <c r="C6" s="111" t="s">
        <v>43</v>
      </c>
      <c r="D6" s="111"/>
      <c r="E6" s="112" t="s">
        <v>27</v>
      </c>
      <c r="F6" s="113"/>
    </row>
    <row r="7" spans="1:6" x14ac:dyDescent="0.35">
      <c r="A7" s="40">
        <f>Summary!L17</f>
        <v>0</v>
      </c>
      <c r="B7" s="51">
        <f>Summary!N17</f>
        <v>0</v>
      </c>
      <c r="C7" s="117">
        <f>Summary!O17</f>
        <v>0</v>
      </c>
      <c r="D7" s="116"/>
      <c r="E7" s="120">
        <f>Summary!Q17</f>
        <v>0</v>
      </c>
      <c r="F7" s="121"/>
    </row>
    <row r="8" spans="1:6" x14ac:dyDescent="0.35">
      <c r="A8" s="111" t="s">
        <v>29</v>
      </c>
      <c r="B8" s="111"/>
      <c r="C8" s="34">
        <f>Summary!S17</f>
        <v>0</v>
      </c>
      <c r="D8" s="111" t="s">
        <v>30</v>
      </c>
      <c r="E8" s="111"/>
      <c r="F8" s="52">
        <f>Summary!T17</f>
        <v>0</v>
      </c>
    </row>
    <row r="9" spans="1:6" x14ac:dyDescent="0.35">
      <c r="A9" s="122" t="s">
        <v>28</v>
      </c>
      <c r="B9" s="123"/>
      <c r="C9" s="128">
        <f>Summary!R17</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1276</v>
      </c>
      <c r="C12" s="36"/>
      <c r="D12" s="36"/>
      <c r="E12" s="36"/>
      <c r="F12" s="36"/>
    </row>
    <row r="13" spans="1:6" x14ac:dyDescent="0.35">
      <c r="A13" s="38">
        <v>2</v>
      </c>
      <c r="B13" s="38" t="s">
        <v>1252</v>
      </c>
      <c r="C13" s="38" t="s">
        <v>1253</v>
      </c>
      <c r="D13" s="38"/>
      <c r="E13" s="38"/>
      <c r="F13" s="38"/>
    </row>
    <row r="14" spans="1:6" x14ac:dyDescent="0.35">
      <c r="A14" s="36">
        <v>3</v>
      </c>
      <c r="B14" s="36" t="s">
        <v>1254</v>
      </c>
      <c r="C14" s="36" t="s">
        <v>1255</v>
      </c>
      <c r="D14" s="36"/>
      <c r="E14" s="36"/>
      <c r="F14" s="36"/>
    </row>
    <row r="15" spans="1:6" x14ac:dyDescent="0.35">
      <c r="A15" s="38">
        <v>4</v>
      </c>
      <c r="B15" s="38" t="s">
        <v>1256</v>
      </c>
      <c r="C15" s="38" t="s">
        <v>1255</v>
      </c>
      <c r="D15" s="38"/>
      <c r="E15" s="38"/>
      <c r="F15" s="38"/>
    </row>
    <row r="16" spans="1:6" x14ac:dyDescent="0.35">
      <c r="A16" s="36">
        <v>5</v>
      </c>
      <c r="B16" s="36" t="s">
        <v>1257</v>
      </c>
      <c r="C16" s="36" t="s">
        <v>1255</v>
      </c>
      <c r="D16" s="36"/>
      <c r="E16" s="36"/>
      <c r="F16" s="36"/>
    </row>
    <row r="17" spans="1:6" ht="24" x14ac:dyDescent="0.35">
      <c r="A17" s="38">
        <v>6</v>
      </c>
      <c r="B17" s="38" t="s">
        <v>1258</v>
      </c>
      <c r="C17" s="38">
        <v>18</v>
      </c>
      <c r="D17" s="38"/>
      <c r="E17" s="38"/>
      <c r="F17" s="38"/>
    </row>
    <row r="18" spans="1:6" x14ac:dyDescent="0.35">
      <c r="A18" s="36">
        <v>7</v>
      </c>
      <c r="B18" s="36" t="s">
        <v>1259</v>
      </c>
      <c r="C18" s="36">
        <v>28</v>
      </c>
      <c r="D18" s="36"/>
      <c r="E18" s="36"/>
      <c r="F18" s="36"/>
    </row>
    <row r="19" spans="1:6" x14ac:dyDescent="0.35">
      <c r="A19" s="38">
        <v>8</v>
      </c>
      <c r="B19" s="38" t="s">
        <v>1260</v>
      </c>
      <c r="C19" s="38" t="s">
        <v>1261</v>
      </c>
      <c r="D19" s="38"/>
      <c r="E19" s="38"/>
      <c r="F19" s="38"/>
    </row>
    <row r="20" spans="1:6" ht="48" x14ac:dyDescent="0.35">
      <c r="A20" s="36">
        <v>9</v>
      </c>
      <c r="B20" s="36" t="s">
        <v>1262</v>
      </c>
      <c r="C20" s="36" t="s">
        <v>747</v>
      </c>
      <c r="D20" s="36"/>
      <c r="E20" s="36"/>
      <c r="F20" s="36"/>
    </row>
    <row r="21" spans="1:6" x14ac:dyDescent="0.35">
      <c r="A21" s="38">
        <v>10</v>
      </c>
      <c r="B21" s="38" t="s">
        <v>1275</v>
      </c>
      <c r="C21" s="38"/>
      <c r="D21" s="38"/>
      <c r="E21" s="38"/>
      <c r="F21" s="38"/>
    </row>
    <row r="22" spans="1:6" x14ac:dyDescent="0.35">
      <c r="A22" s="36">
        <v>11</v>
      </c>
      <c r="B22" s="36" t="s">
        <v>1252</v>
      </c>
      <c r="C22" s="36" t="s">
        <v>1253</v>
      </c>
      <c r="D22" s="36"/>
      <c r="E22" s="36"/>
      <c r="F22" s="36"/>
    </row>
    <row r="23" spans="1:6" x14ac:dyDescent="0.35">
      <c r="A23" s="38">
        <v>12</v>
      </c>
      <c r="B23" s="38" t="s">
        <v>1264</v>
      </c>
      <c r="C23" s="38" t="s">
        <v>1265</v>
      </c>
      <c r="D23" s="38"/>
      <c r="E23" s="38"/>
      <c r="F23" s="38"/>
    </row>
    <row r="24" spans="1:6" x14ac:dyDescent="0.35">
      <c r="A24" s="36">
        <v>13</v>
      </c>
      <c r="B24" s="36" t="s">
        <v>1266</v>
      </c>
      <c r="C24" s="36" t="s">
        <v>1267</v>
      </c>
      <c r="D24" s="36"/>
      <c r="E24" s="36"/>
      <c r="F24" s="36"/>
    </row>
    <row r="25" spans="1:6" x14ac:dyDescent="0.35">
      <c r="A25" s="38">
        <v>14</v>
      </c>
      <c r="B25" s="38" t="s">
        <v>1268</v>
      </c>
      <c r="C25" s="38" t="s">
        <v>1269</v>
      </c>
      <c r="D25" s="38"/>
      <c r="E25" s="38"/>
      <c r="F25" s="38"/>
    </row>
    <row r="26" spans="1:6" x14ac:dyDescent="0.35">
      <c r="A26" s="36">
        <v>15</v>
      </c>
      <c r="B26" s="36" t="s">
        <v>1270</v>
      </c>
      <c r="C26" s="36" t="s">
        <v>747</v>
      </c>
      <c r="D26" s="36"/>
      <c r="E26" s="36"/>
      <c r="F26" s="36"/>
    </row>
    <row r="27" spans="1:6" x14ac:dyDescent="0.35">
      <c r="A27" s="38">
        <v>16</v>
      </c>
      <c r="B27" s="38" t="s">
        <v>1271</v>
      </c>
      <c r="C27" s="38" t="s">
        <v>1272</v>
      </c>
      <c r="D27" s="38"/>
      <c r="E27" s="38"/>
      <c r="F27" s="38"/>
    </row>
    <row r="28" spans="1:6" x14ac:dyDescent="0.35">
      <c r="A28" s="36">
        <v>17</v>
      </c>
      <c r="B28" s="36" t="s">
        <v>1273</v>
      </c>
      <c r="C28" s="36" t="s">
        <v>747</v>
      </c>
      <c r="D28" s="36"/>
      <c r="E28" s="36"/>
      <c r="F28" s="36"/>
    </row>
    <row r="29" spans="1:6" ht="24" x14ac:dyDescent="0.35">
      <c r="A29" s="38">
        <v>18</v>
      </c>
      <c r="B29" s="38" t="s">
        <v>1274</v>
      </c>
      <c r="C29" s="38" t="s">
        <v>747</v>
      </c>
      <c r="D29" s="38"/>
      <c r="E29" s="38"/>
      <c r="F29" s="38"/>
    </row>
    <row r="30" spans="1:6" ht="24" x14ac:dyDescent="0.35">
      <c r="A30" s="36">
        <v>19</v>
      </c>
      <c r="B30" s="36" t="s">
        <v>1898</v>
      </c>
      <c r="C30" s="36" t="s">
        <v>1903</v>
      </c>
      <c r="D30" s="36"/>
      <c r="E30" s="36"/>
      <c r="F30" s="36"/>
    </row>
    <row r="31" spans="1:6" ht="84" x14ac:dyDescent="0.35">
      <c r="A31" s="38">
        <v>20</v>
      </c>
      <c r="B31" s="38" t="s">
        <v>2048</v>
      </c>
      <c r="C31" s="38" t="s">
        <v>2425</v>
      </c>
      <c r="D31" s="38"/>
      <c r="E31" s="38"/>
      <c r="F31" s="38"/>
    </row>
    <row r="32" spans="1:6" ht="36" x14ac:dyDescent="0.35">
      <c r="A32" s="36">
        <v>21</v>
      </c>
      <c r="B32" s="36" t="s">
        <v>2051</v>
      </c>
      <c r="C32" s="36" t="s">
        <v>2093</v>
      </c>
      <c r="D32" s="36"/>
      <c r="E32" s="36"/>
      <c r="F32" s="36"/>
    </row>
    <row r="33" spans="1:6" ht="72" x14ac:dyDescent="0.35">
      <c r="A33" s="38">
        <v>22</v>
      </c>
      <c r="B33" s="38" t="s">
        <v>2051</v>
      </c>
      <c r="C33" s="38" t="s">
        <v>2418</v>
      </c>
      <c r="D33" s="38"/>
      <c r="E33" s="38"/>
      <c r="F33" s="38"/>
    </row>
    <row r="34" spans="1:6" x14ac:dyDescent="0.35">
      <c r="A34" s="36">
        <v>23</v>
      </c>
      <c r="B34" s="36" t="s">
        <v>1557</v>
      </c>
      <c r="C34" s="36" t="s">
        <v>2422</v>
      </c>
      <c r="D34" s="36"/>
      <c r="E34" s="36"/>
      <c r="F34" s="36"/>
    </row>
    <row r="35" spans="1:6" ht="24" x14ac:dyDescent="0.35">
      <c r="A35" s="38">
        <v>24</v>
      </c>
      <c r="B35" s="38" t="s">
        <v>2421</v>
      </c>
      <c r="C35" s="38" t="s">
        <v>2423</v>
      </c>
      <c r="D35" s="38"/>
      <c r="E35" s="38"/>
      <c r="F35" s="38"/>
    </row>
    <row r="36" spans="1:6" ht="60" x14ac:dyDescent="0.35">
      <c r="A36" s="36">
        <v>25</v>
      </c>
      <c r="B36" s="36" t="s">
        <v>2421</v>
      </c>
      <c r="C36" s="36" t="s">
        <v>2424</v>
      </c>
      <c r="D36" s="36"/>
      <c r="E36" s="36"/>
      <c r="F36" s="36"/>
    </row>
    <row r="37" spans="1:6" ht="48" x14ac:dyDescent="0.35">
      <c r="A37" s="38">
        <v>26</v>
      </c>
      <c r="B37" s="38" t="s">
        <v>2421</v>
      </c>
      <c r="C37" s="38" t="s">
        <v>2419</v>
      </c>
      <c r="D37" s="38"/>
      <c r="E37" s="38"/>
      <c r="F37" s="38"/>
    </row>
    <row r="38" spans="1:6" x14ac:dyDescent="0.35">
      <c r="A38" s="36">
        <v>27</v>
      </c>
      <c r="B38" s="36" t="s">
        <v>2421</v>
      </c>
      <c r="C38" s="36" t="s">
        <v>2420</v>
      </c>
      <c r="D38" s="36"/>
      <c r="E38" s="36"/>
      <c r="F38" s="36"/>
    </row>
    <row r="39" spans="1:6" ht="24" x14ac:dyDescent="0.35">
      <c r="A39" s="36">
        <v>28</v>
      </c>
      <c r="B39" s="36" t="s">
        <v>2805</v>
      </c>
      <c r="C39" s="36" t="s">
        <v>2804</v>
      </c>
      <c r="D39" s="36"/>
      <c r="E39" s="37"/>
      <c r="F39" s="37"/>
    </row>
    <row r="40" spans="1:6" x14ac:dyDescent="0.35">
      <c r="A40" s="92"/>
      <c r="B40" s="30"/>
      <c r="C40" s="30"/>
    </row>
    <row r="41" spans="1:6" x14ac:dyDescent="0.35">
      <c r="A41" s="119" t="s">
        <v>53</v>
      </c>
      <c r="B41" s="119"/>
      <c r="C41" s="119"/>
      <c r="D41" s="119"/>
      <c r="E41" s="119" t="s">
        <v>54</v>
      </c>
      <c r="F41" s="119"/>
    </row>
  </sheetData>
  <mergeCells count="16">
    <mergeCell ref="A41:D41"/>
    <mergeCell ref="E41:F41"/>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F38"/>
  <sheetViews>
    <sheetView topLeftCell="A4" zoomScaleNormal="100" workbookViewId="0">
      <selection activeCell="F11" sqref="F11"/>
    </sheetView>
  </sheetViews>
  <sheetFormatPr defaultRowHeight="14.5" x14ac:dyDescent="0.35"/>
  <cols>
    <col min="1" max="1" width="11.54296875" customWidth="1"/>
    <col min="2" max="2" width="19.81640625" customWidth="1"/>
    <col min="3" max="3" width="36.5429687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Summary!A18</f>
        <v>17</v>
      </c>
      <c r="B3" s="8">
        <f>Summary!B18</f>
        <v>102508</v>
      </c>
      <c r="C3" s="8">
        <f>Summary!D18</f>
        <v>1191576</v>
      </c>
      <c r="D3" s="116" t="str">
        <f>Summary!C18</f>
        <v>EXAMINATION TABLE POWERED</v>
      </c>
      <c r="E3" s="116"/>
      <c r="F3" s="67">
        <f>Summary!K18</f>
        <v>0</v>
      </c>
    </row>
    <row r="4" spans="1:6" ht="36" x14ac:dyDescent="0.35">
      <c r="A4" s="63" t="s">
        <v>24</v>
      </c>
      <c r="B4" s="111" t="s">
        <v>38</v>
      </c>
      <c r="C4" s="111"/>
      <c r="D4" s="63" t="s">
        <v>39</v>
      </c>
      <c r="E4" s="63" t="s">
        <v>20</v>
      </c>
      <c r="F4" s="63" t="s">
        <v>40</v>
      </c>
    </row>
    <row r="5" spans="1:6" x14ac:dyDescent="0.35">
      <c r="A5" s="41">
        <f>Summary!M18</f>
        <v>0</v>
      </c>
      <c r="B5" s="117">
        <f>Summary!G18</f>
        <v>0</v>
      </c>
      <c r="C5" s="116"/>
      <c r="D5" s="41">
        <f>Summary!P18</f>
        <v>0</v>
      </c>
      <c r="E5" s="67">
        <f>Summary!I18</f>
        <v>0</v>
      </c>
      <c r="F5" s="67">
        <f>Summary!J18</f>
        <v>0</v>
      </c>
    </row>
    <row r="6" spans="1:6" ht="24" x14ac:dyDescent="0.35">
      <c r="A6" s="63" t="s">
        <v>41</v>
      </c>
      <c r="B6" s="63" t="s">
        <v>42</v>
      </c>
      <c r="C6" s="111" t="s">
        <v>43</v>
      </c>
      <c r="D6" s="111"/>
      <c r="E6" s="112" t="s">
        <v>27</v>
      </c>
      <c r="F6" s="113"/>
    </row>
    <row r="7" spans="1:6" x14ac:dyDescent="0.35">
      <c r="A7" s="40">
        <f>Summary!L18</f>
        <v>0</v>
      </c>
      <c r="B7" s="65">
        <f>Summary!N18</f>
        <v>0</v>
      </c>
      <c r="C7" s="117">
        <f>Summary!O18</f>
        <v>0</v>
      </c>
      <c r="D7" s="116"/>
      <c r="E7" s="120">
        <f>Summary!Q18</f>
        <v>0</v>
      </c>
      <c r="F7" s="121"/>
    </row>
    <row r="8" spans="1:6" x14ac:dyDescent="0.35">
      <c r="A8" s="111" t="s">
        <v>29</v>
      </c>
      <c r="B8" s="111"/>
      <c r="C8" s="34">
        <f>Summary!S18</f>
        <v>0</v>
      </c>
      <c r="D8" s="111" t="s">
        <v>30</v>
      </c>
      <c r="E8" s="111"/>
      <c r="F8" s="66">
        <f>Summary!T18</f>
        <v>0</v>
      </c>
    </row>
    <row r="9" spans="1:6" x14ac:dyDescent="0.35">
      <c r="A9" s="122" t="s">
        <v>28</v>
      </c>
      <c r="B9" s="123"/>
      <c r="C9" s="128">
        <f>Summary!R18</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1277</v>
      </c>
      <c r="C12" s="36"/>
      <c r="D12" s="36"/>
      <c r="E12" s="36"/>
      <c r="F12" s="36"/>
    </row>
    <row r="13" spans="1:6" x14ac:dyDescent="0.35">
      <c r="A13" s="38">
        <v>2</v>
      </c>
      <c r="B13" s="38" t="s">
        <v>1278</v>
      </c>
      <c r="C13" s="38"/>
      <c r="D13" s="38"/>
      <c r="E13" s="38"/>
      <c r="F13" s="38"/>
    </row>
    <row r="14" spans="1:6" x14ac:dyDescent="0.35">
      <c r="A14" s="36">
        <v>3</v>
      </c>
      <c r="B14" s="36" t="s">
        <v>1279</v>
      </c>
      <c r="C14" s="36"/>
      <c r="D14" s="36"/>
      <c r="E14" s="36"/>
      <c r="F14" s="36"/>
    </row>
    <row r="15" spans="1:6" ht="36" x14ac:dyDescent="0.35">
      <c r="A15" s="38">
        <v>4</v>
      </c>
      <c r="B15" s="38" t="s">
        <v>1280</v>
      </c>
      <c r="C15" s="38"/>
      <c r="D15" s="38"/>
      <c r="E15" s="38"/>
      <c r="F15" s="38"/>
    </row>
    <row r="16" spans="1:6" x14ac:dyDescent="0.35">
      <c r="A16" s="36">
        <v>5</v>
      </c>
      <c r="B16" s="36" t="s">
        <v>1281</v>
      </c>
      <c r="C16" s="36"/>
      <c r="D16" s="36"/>
      <c r="E16" s="36"/>
      <c r="F16" s="36"/>
    </row>
    <row r="17" spans="1:6" ht="24" x14ac:dyDescent="0.35">
      <c r="A17" s="38">
        <v>6</v>
      </c>
      <c r="B17" s="38" t="s">
        <v>1282</v>
      </c>
      <c r="C17" s="38"/>
      <c r="D17" s="38"/>
      <c r="E17" s="38"/>
      <c r="F17" s="38"/>
    </row>
    <row r="18" spans="1:6" ht="24" x14ac:dyDescent="0.35">
      <c r="A18" s="36">
        <v>7</v>
      </c>
      <c r="B18" s="36" t="s">
        <v>1283</v>
      </c>
      <c r="C18" s="36"/>
      <c r="D18" s="36"/>
      <c r="E18" s="36"/>
      <c r="F18" s="36"/>
    </row>
    <row r="19" spans="1:6" x14ac:dyDescent="0.35">
      <c r="A19" s="38">
        <v>8</v>
      </c>
      <c r="B19" s="38" t="s">
        <v>1284</v>
      </c>
      <c r="C19" s="38" t="s">
        <v>1285</v>
      </c>
      <c r="D19" s="38"/>
      <c r="E19" s="38"/>
      <c r="F19" s="38"/>
    </row>
    <row r="20" spans="1:6" ht="24" x14ac:dyDescent="0.35">
      <c r="A20" s="36">
        <v>9</v>
      </c>
      <c r="B20" s="36" t="s">
        <v>1286</v>
      </c>
      <c r="C20" s="36"/>
      <c r="D20" s="36"/>
      <c r="E20" s="36"/>
      <c r="F20" s="36"/>
    </row>
    <row r="21" spans="1:6" ht="36" x14ac:dyDescent="0.35">
      <c r="A21" s="38">
        <v>10</v>
      </c>
      <c r="B21" s="38" t="s">
        <v>1287</v>
      </c>
      <c r="C21" s="38"/>
      <c r="D21" s="38"/>
      <c r="E21" s="38"/>
      <c r="F21" s="38"/>
    </row>
    <row r="22" spans="1:6" ht="24" x14ac:dyDescent="0.35">
      <c r="A22" s="36">
        <v>11</v>
      </c>
      <c r="B22" s="36" t="s">
        <v>1288</v>
      </c>
      <c r="C22" s="36"/>
      <c r="D22" s="36"/>
      <c r="E22" s="36"/>
      <c r="F22" s="36"/>
    </row>
    <row r="23" spans="1:6" ht="24" x14ac:dyDescent="0.35">
      <c r="A23" s="38">
        <v>12</v>
      </c>
      <c r="B23" s="38" t="s">
        <v>1289</v>
      </c>
      <c r="C23" s="38"/>
      <c r="D23" s="38"/>
      <c r="E23" s="38"/>
      <c r="F23" s="38"/>
    </row>
    <row r="24" spans="1:6" ht="24" x14ac:dyDescent="0.35">
      <c r="A24" s="36">
        <v>13</v>
      </c>
      <c r="B24" s="36" t="s">
        <v>1290</v>
      </c>
      <c r="C24" s="36"/>
      <c r="D24" s="36"/>
      <c r="E24" s="36"/>
      <c r="F24" s="36"/>
    </row>
    <row r="25" spans="1:6" ht="36" x14ac:dyDescent="0.35">
      <c r="A25" s="38">
        <v>14</v>
      </c>
      <c r="B25" s="38" t="s">
        <v>1898</v>
      </c>
      <c r="C25" s="38" t="s">
        <v>1904</v>
      </c>
      <c r="D25" s="38"/>
      <c r="E25" s="38"/>
      <c r="F25" s="38"/>
    </row>
    <row r="26" spans="1:6" ht="60" x14ac:dyDescent="0.35">
      <c r="A26" s="36">
        <v>15</v>
      </c>
      <c r="B26" s="36" t="s">
        <v>2426</v>
      </c>
      <c r="C26" s="36" t="s">
        <v>2427</v>
      </c>
      <c r="D26" s="36"/>
      <c r="E26" s="36"/>
      <c r="F26" s="36"/>
    </row>
    <row r="27" spans="1:6" ht="108" x14ac:dyDescent="0.35">
      <c r="A27" s="38">
        <v>16</v>
      </c>
      <c r="B27" s="38" t="s">
        <v>2048</v>
      </c>
      <c r="C27" s="38" t="s">
        <v>2425</v>
      </c>
      <c r="D27" s="38"/>
      <c r="E27" s="38"/>
      <c r="F27" s="38"/>
    </row>
    <row r="28" spans="1:6" ht="48" x14ac:dyDescent="0.35">
      <c r="A28" s="36">
        <v>17</v>
      </c>
      <c r="B28" s="36" t="s">
        <v>2051</v>
      </c>
      <c r="C28" s="36" t="s">
        <v>2093</v>
      </c>
      <c r="D28" s="36"/>
      <c r="E28" s="36"/>
      <c r="F28" s="36"/>
    </row>
    <row r="29" spans="1:6" ht="96" x14ac:dyDescent="0.35">
      <c r="A29" s="38">
        <v>18</v>
      </c>
      <c r="B29" s="38" t="s">
        <v>2051</v>
      </c>
      <c r="C29" s="38" t="s">
        <v>2428</v>
      </c>
      <c r="D29" s="38"/>
      <c r="E29" s="38"/>
      <c r="F29" s="38"/>
    </row>
    <row r="30" spans="1:6" ht="36" x14ac:dyDescent="0.35">
      <c r="A30" s="36">
        <v>19</v>
      </c>
      <c r="B30" s="36" t="s">
        <v>1557</v>
      </c>
      <c r="C30" s="36" t="s">
        <v>2430</v>
      </c>
      <c r="D30" s="36"/>
      <c r="E30" s="36"/>
      <c r="F30" s="36"/>
    </row>
    <row r="31" spans="1:6" x14ac:dyDescent="0.35">
      <c r="A31" s="38">
        <v>20</v>
      </c>
      <c r="B31" s="38" t="s">
        <v>1557</v>
      </c>
      <c r="C31" s="38" t="s">
        <v>2429</v>
      </c>
      <c r="D31" s="38"/>
      <c r="E31" s="38"/>
      <c r="F31" s="38"/>
    </row>
    <row r="32" spans="1:6" ht="24" x14ac:dyDescent="0.35">
      <c r="A32" s="36">
        <v>21</v>
      </c>
      <c r="B32" s="36" t="s">
        <v>2421</v>
      </c>
      <c r="C32" s="36" t="s">
        <v>2423</v>
      </c>
      <c r="D32" s="36"/>
      <c r="E32" s="36"/>
      <c r="F32" s="36"/>
    </row>
    <row r="33" spans="1:6" ht="84" x14ac:dyDescent="0.35">
      <c r="A33" s="38">
        <v>22</v>
      </c>
      <c r="B33" s="38" t="s">
        <v>2421</v>
      </c>
      <c r="C33" s="38" t="s">
        <v>2424</v>
      </c>
      <c r="D33" s="38"/>
      <c r="E33" s="38"/>
      <c r="F33" s="38"/>
    </row>
    <row r="34" spans="1:6" ht="72" x14ac:dyDescent="0.35">
      <c r="A34" s="36">
        <v>23</v>
      </c>
      <c r="B34" s="36" t="s">
        <v>2421</v>
      </c>
      <c r="C34" s="36" t="s">
        <v>2419</v>
      </c>
      <c r="D34" s="36"/>
      <c r="E34" s="36"/>
      <c r="F34" s="36"/>
    </row>
    <row r="35" spans="1:6" x14ac:dyDescent="0.35">
      <c r="A35" s="38">
        <v>24</v>
      </c>
      <c r="B35" s="38" t="s">
        <v>2421</v>
      </c>
      <c r="C35" s="38" t="s">
        <v>2420</v>
      </c>
      <c r="D35" s="38"/>
      <c r="E35" s="38"/>
      <c r="F35" s="38"/>
    </row>
    <row r="36" spans="1:6" ht="36" x14ac:dyDescent="0.35">
      <c r="A36" s="36">
        <v>25</v>
      </c>
      <c r="B36" s="36" t="s">
        <v>2805</v>
      </c>
      <c r="C36" s="36" t="s">
        <v>2804</v>
      </c>
      <c r="D36" s="36"/>
      <c r="E36" s="37"/>
      <c r="F36" s="37"/>
    </row>
    <row r="37" spans="1:6" x14ac:dyDescent="0.35">
      <c r="A37" s="96"/>
      <c r="C37" s="30"/>
    </row>
    <row r="38" spans="1:6" x14ac:dyDescent="0.35">
      <c r="A38" s="119" t="s">
        <v>53</v>
      </c>
      <c r="B38" s="119"/>
      <c r="C38" s="119"/>
      <c r="D38" s="119"/>
      <c r="E38" s="119" t="s">
        <v>54</v>
      </c>
      <c r="F38" s="119"/>
    </row>
  </sheetData>
  <mergeCells count="16">
    <mergeCell ref="C6:D6"/>
    <mergeCell ref="E6:F6"/>
    <mergeCell ref="A1:F1"/>
    <mergeCell ref="D2:E2"/>
    <mergeCell ref="D3:E3"/>
    <mergeCell ref="B4:C4"/>
    <mergeCell ref="B5:C5"/>
    <mergeCell ref="A10:F10"/>
    <mergeCell ref="A38:D38"/>
    <mergeCell ref="E38:F38"/>
    <mergeCell ref="C7:D7"/>
    <mergeCell ref="E7:F7"/>
    <mergeCell ref="A8:B8"/>
    <mergeCell ref="D8:E8"/>
    <mergeCell ref="A9:B9"/>
    <mergeCell ref="C9:F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T41"/>
  <sheetViews>
    <sheetView tabSelected="1" zoomScaleNormal="100" workbookViewId="0">
      <selection activeCell="D1" sqref="D1"/>
    </sheetView>
  </sheetViews>
  <sheetFormatPr defaultColWidth="9.1796875" defaultRowHeight="14.5" x14ac:dyDescent="0.35"/>
  <cols>
    <col min="1" max="1" width="4.54296875" style="27" customWidth="1"/>
    <col min="2" max="2" width="14.81640625" style="28" customWidth="1"/>
    <col min="3" max="3" width="54.453125" style="29" customWidth="1"/>
    <col min="4" max="4" width="9.81640625" style="29" customWidth="1"/>
    <col min="5" max="5" width="19.54296875" style="29" customWidth="1"/>
    <col min="6" max="6" width="10.1796875" style="30" customWidth="1"/>
    <col min="7" max="7" width="10.81640625" style="31" customWidth="1"/>
    <col min="8" max="8" width="12.1796875" style="31" customWidth="1"/>
    <col min="9" max="9" width="13.54296875" style="31" customWidth="1"/>
    <col min="10" max="10" width="9.81640625" style="31" customWidth="1"/>
    <col min="11" max="11" width="11" style="31" customWidth="1"/>
    <col min="12" max="13" width="16.1796875" style="31" customWidth="1"/>
    <col min="14" max="14" width="9.81640625" style="33" customWidth="1"/>
    <col min="15" max="15" width="13.1796875" style="31" customWidth="1"/>
    <col min="16" max="16" width="18.81640625" style="31" customWidth="1"/>
    <col min="17" max="17" width="19.81640625" style="30" customWidth="1"/>
    <col min="18" max="18" width="25.81640625" style="31" customWidth="1"/>
    <col min="19" max="20" width="22.453125" style="32" customWidth="1"/>
    <col min="21" max="16384" width="9.1796875" style="32"/>
  </cols>
  <sheetData>
    <row r="1" spans="1:20" s="6" customFormat="1" ht="24" x14ac:dyDescent="0.35">
      <c r="A1" s="4" t="s">
        <v>13</v>
      </c>
      <c r="B1" s="4" t="s">
        <v>14</v>
      </c>
      <c r="C1" s="4" t="s">
        <v>15</v>
      </c>
      <c r="D1" s="4" t="s">
        <v>160</v>
      </c>
      <c r="E1" s="4" t="s">
        <v>17</v>
      </c>
      <c r="F1" s="4" t="s">
        <v>18</v>
      </c>
      <c r="G1" s="5" t="s">
        <v>19</v>
      </c>
      <c r="H1" s="59" t="s">
        <v>56</v>
      </c>
      <c r="I1" s="5" t="s">
        <v>20</v>
      </c>
      <c r="J1" s="5" t="s">
        <v>21</v>
      </c>
      <c r="K1" s="59" t="s">
        <v>57</v>
      </c>
      <c r="L1" s="5" t="s">
        <v>23</v>
      </c>
      <c r="M1" s="42" t="s">
        <v>24</v>
      </c>
      <c r="N1" s="4" t="s">
        <v>25</v>
      </c>
      <c r="O1" s="4" t="s">
        <v>26</v>
      </c>
      <c r="P1" s="4" t="s">
        <v>1962</v>
      </c>
      <c r="Q1" s="4" t="s">
        <v>27</v>
      </c>
      <c r="R1" s="4" t="s">
        <v>28</v>
      </c>
      <c r="S1" s="60" t="s">
        <v>2806</v>
      </c>
      <c r="T1" s="101" t="s">
        <v>2807</v>
      </c>
    </row>
    <row r="2" spans="1:20" s="10" customFormat="1" ht="12" x14ac:dyDescent="0.3">
      <c r="A2" s="7">
        <v>1</v>
      </c>
      <c r="B2" s="7">
        <v>411556300</v>
      </c>
      <c r="C2" s="62" t="s">
        <v>1888</v>
      </c>
      <c r="D2" s="3">
        <v>1123278</v>
      </c>
      <c r="E2" s="3" t="s">
        <v>31</v>
      </c>
      <c r="F2" s="3">
        <v>1</v>
      </c>
      <c r="G2" s="70"/>
      <c r="H2" s="54"/>
      <c r="I2" s="54"/>
      <c r="J2" s="54"/>
      <c r="K2" s="54"/>
      <c r="L2" s="55"/>
      <c r="M2" s="56"/>
      <c r="N2" s="56"/>
      <c r="O2" s="55"/>
      <c r="P2" s="55"/>
      <c r="Q2" s="57">
        <f t="shared" ref="Q2:Q9" si="0">M2*P2</f>
        <v>0</v>
      </c>
      <c r="R2" s="9"/>
      <c r="S2" s="58"/>
      <c r="T2" s="58"/>
    </row>
    <row r="3" spans="1:20" s="10" customFormat="1" ht="12" x14ac:dyDescent="0.3">
      <c r="A3" s="11">
        <v>2</v>
      </c>
      <c r="B3" s="11">
        <v>406320103</v>
      </c>
      <c r="C3" s="77" t="s">
        <v>128</v>
      </c>
      <c r="D3" s="12">
        <v>1123278</v>
      </c>
      <c r="E3" s="12" t="s">
        <v>31</v>
      </c>
      <c r="F3" s="12">
        <v>2</v>
      </c>
      <c r="G3" s="70"/>
      <c r="H3" s="54"/>
      <c r="I3" s="54"/>
      <c r="J3" s="54"/>
      <c r="K3" s="54"/>
      <c r="L3" s="55"/>
      <c r="M3" s="56"/>
      <c r="N3" s="56"/>
      <c r="O3" s="55"/>
      <c r="P3" s="55"/>
      <c r="Q3" s="57">
        <f t="shared" si="0"/>
        <v>0</v>
      </c>
      <c r="R3" s="13"/>
      <c r="S3" s="58"/>
      <c r="T3" s="58"/>
    </row>
    <row r="4" spans="1:20" s="10" customFormat="1" ht="12" x14ac:dyDescent="0.3">
      <c r="A4" s="7">
        <v>3</v>
      </c>
      <c r="B4" s="7">
        <v>417857201</v>
      </c>
      <c r="C4" s="62" t="s">
        <v>1869</v>
      </c>
      <c r="D4" s="3">
        <v>1133623</v>
      </c>
      <c r="E4" s="3" t="s">
        <v>31</v>
      </c>
      <c r="F4" s="3">
        <v>1</v>
      </c>
      <c r="G4" s="70"/>
      <c r="H4" s="54"/>
      <c r="I4" s="54"/>
      <c r="J4" s="54"/>
      <c r="K4" s="54"/>
      <c r="L4" s="55"/>
      <c r="M4" s="56"/>
      <c r="N4" s="56"/>
      <c r="O4" s="55"/>
      <c r="P4" s="55"/>
      <c r="Q4" s="57">
        <f t="shared" si="0"/>
        <v>0</v>
      </c>
      <c r="R4" s="9"/>
      <c r="S4" s="58"/>
      <c r="T4" s="58"/>
    </row>
    <row r="5" spans="1:20" s="10" customFormat="1" ht="12" x14ac:dyDescent="0.3">
      <c r="A5" s="11">
        <v>4</v>
      </c>
      <c r="B5" s="11">
        <v>92007</v>
      </c>
      <c r="C5" s="77" t="s">
        <v>130</v>
      </c>
      <c r="D5" s="12">
        <v>1154753</v>
      </c>
      <c r="E5" s="12" t="s">
        <v>31</v>
      </c>
      <c r="F5" s="12">
        <v>2</v>
      </c>
      <c r="G5" s="70"/>
      <c r="H5" s="54"/>
      <c r="I5" s="54"/>
      <c r="J5" s="54"/>
      <c r="K5" s="54"/>
      <c r="L5" s="55"/>
      <c r="M5" s="56"/>
      <c r="N5" s="56"/>
      <c r="O5" s="55"/>
      <c r="P5" s="55"/>
      <c r="Q5" s="57">
        <f t="shared" si="0"/>
        <v>0</v>
      </c>
      <c r="R5" s="13"/>
      <c r="S5" s="58"/>
      <c r="T5" s="58"/>
    </row>
    <row r="6" spans="1:20" s="10" customFormat="1" ht="12" x14ac:dyDescent="0.3">
      <c r="A6" s="7">
        <v>5</v>
      </c>
      <c r="B6" s="7">
        <v>414268800</v>
      </c>
      <c r="C6" s="62" t="s">
        <v>1870</v>
      </c>
      <c r="D6" s="3">
        <v>1155685</v>
      </c>
      <c r="E6" s="3" t="s">
        <v>31</v>
      </c>
      <c r="F6" s="3">
        <v>2</v>
      </c>
      <c r="G6" s="70"/>
      <c r="H6" s="54"/>
      <c r="I6" s="54"/>
      <c r="J6" s="54"/>
      <c r="K6" s="54"/>
      <c r="L6" s="55"/>
      <c r="M6" s="56"/>
      <c r="N6" s="56"/>
      <c r="O6" s="55"/>
      <c r="P6" s="55"/>
      <c r="Q6" s="57">
        <f t="shared" si="0"/>
        <v>0</v>
      </c>
      <c r="R6" s="9"/>
      <c r="S6" s="58"/>
      <c r="T6" s="58"/>
    </row>
    <row r="7" spans="1:20" s="10" customFormat="1" ht="12" x14ac:dyDescent="0.3">
      <c r="A7" s="11">
        <v>6</v>
      </c>
      <c r="B7" s="11">
        <v>411633102</v>
      </c>
      <c r="C7" s="77" t="s">
        <v>132</v>
      </c>
      <c r="D7" s="12">
        <v>1156343</v>
      </c>
      <c r="E7" s="12" t="s">
        <v>31</v>
      </c>
      <c r="F7" s="12">
        <v>1</v>
      </c>
      <c r="G7" s="70"/>
      <c r="H7" s="54"/>
      <c r="I7" s="54"/>
      <c r="J7" s="54"/>
      <c r="K7" s="54"/>
      <c r="L7" s="55"/>
      <c r="M7" s="56"/>
      <c r="N7" s="56"/>
      <c r="O7" s="55"/>
      <c r="P7" s="55"/>
      <c r="Q7" s="57">
        <f t="shared" si="0"/>
        <v>0</v>
      </c>
      <c r="R7" s="13"/>
      <c r="S7" s="58"/>
      <c r="T7" s="58"/>
    </row>
    <row r="8" spans="1:20" s="10" customFormat="1" ht="12" x14ac:dyDescent="0.3">
      <c r="A8" s="7">
        <v>7</v>
      </c>
      <c r="B8" s="7">
        <v>411633101</v>
      </c>
      <c r="C8" s="62" t="s">
        <v>133</v>
      </c>
      <c r="D8" s="3">
        <v>1156343</v>
      </c>
      <c r="E8" s="3" t="s">
        <v>31</v>
      </c>
      <c r="F8" s="3">
        <v>1</v>
      </c>
      <c r="G8" s="70"/>
      <c r="H8" s="54"/>
      <c r="I8" s="54"/>
      <c r="J8" s="54"/>
      <c r="K8" s="54"/>
      <c r="L8" s="55"/>
      <c r="M8" s="56"/>
      <c r="N8" s="56"/>
      <c r="O8" s="55"/>
      <c r="P8" s="55"/>
      <c r="Q8" s="57">
        <f t="shared" si="0"/>
        <v>0</v>
      </c>
      <c r="R8" s="9"/>
      <c r="S8" s="58"/>
      <c r="T8" s="58"/>
    </row>
    <row r="9" spans="1:20" s="10" customFormat="1" ht="12" x14ac:dyDescent="0.3">
      <c r="A9" s="11">
        <v>8</v>
      </c>
      <c r="B9" s="11">
        <v>411605301</v>
      </c>
      <c r="C9" s="77" t="s">
        <v>134</v>
      </c>
      <c r="D9" s="12">
        <v>1157157</v>
      </c>
      <c r="E9" s="12" t="s">
        <v>31</v>
      </c>
      <c r="F9" s="12">
        <v>1</v>
      </c>
      <c r="G9" s="70"/>
      <c r="H9" s="54"/>
      <c r="I9" s="54"/>
      <c r="J9" s="54"/>
      <c r="K9" s="54"/>
      <c r="L9" s="55"/>
      <c r="M9" s="56"/>
      <c r="N9" s="56"/>
      <c r="O9" s="55"/>
      <c r="P9" s="55"/>
      <c r="Q9" s="57">
        <f t="shared" si="0"/>
        <v>0</v>
      </c>
      <c r="R9" s="13"/>
      <c r="S9" s="58"/>
      <c r="T9" s="58"/>
    </row>
    <row r="10" spans="1:20" s="10" customFormat="1" ht="12" x14ac:dyDescent="0.3">
      <c r="A10" s="7">
        <v>9</v>
      </c>
      <c r="B10" s="7">
        <v>411605203</v>
      </c>
      <c r="C10" s="62" t="s">
        <v>135</v>
      </c>
      <c r="D10" s="3">
        <v>1157159</v>
      </c>
      <c r="E10" s="3" t="s">
        <v>31</v>
      </c>
      <c r="F10" s="3">
        <v>4</v>
      </c>
      <c r="G10" s="70"/>
      <c r="H10" s="54"/>
      <c r="I10" s="54"/>
      <c r="J10" s="54"/>
      <c r="K10" s="54"/>
      <c r="L10" s="55"/>
      <c r="M10" s="56"/>
      <c r="N10" s="56"/>
      <c r="O10" s="55"/>
      <c r="P10" s="55"/>
      <c r="Q10" s="57">
        <f t="shared" ref="Q10:Q36" si="1">M10*P10</f>
        <v>0</v>
      </c>
      <c r="R10" s="9"/>
      <c r="S10" s="58"/>
      <c r="T10" s="58"/>
    </row>
    <row r="11" spans="1:20" s="10" customFormat="1" ht="12" x14ac:dyDescent="0.3">
      <c r="A11" s="11">
        <v>10</v>
      </c>
      <c r="B11" s="11">
        <v>411605311</v>
      </c>
      <c r="C11" s="77" t="s">
        <v>1871</v>
      </c>
      <c r="D11" s="12">
        <v>1157796</v>
      </c>
      <c r="E11" s="12" t="s">
        <v>31</v>
      </c>
      <c r="F11" s="12">
        <v>3</v>
      </c>
      <c r="G11" s="70"/>
      <c r="H11" s="54"/>
      <c r="I11" s="54"/>
      <c r="J11" s="54"/>
      <c r="K11" s="54"/>
      <c r="L11" s="55"/>
      <c r="M11" s="56"/>
      <c r="N11" s="56"/>
      <c r="O11" s="55"/>
      <c r="P11" s="55"/>
      <c r="Q11" s="57">
        <f t="shared" si="1"/>
        <v>0</v>
      </c>
      <c r="R11" s="9"/>
      <c r="S11" s="58"/>
      <c r="T11" s="58"/>
    </row>
    <row r="12" spans="1:20" s="10" customFormat="1" ht="12" x14ac:dyDescent="0.3">
      <c r="A12" s="7">
        <v>11</v>
      </c>
      <c r="B12" s="7">
        <v>411531400</v>
      </c>
      <c r="C12" s="62" t="s">
        <v>137</v>
      </c>
      <c r="D12" s="3">
        <v>1160697</v>
      </c>
      <c r="E12" s="3" t="s">
        <v>31</v>
      </c>
      <c r="F12" s="3">
        <v>1</v>
      </c>
      <c r="G12" s="70"/>
      <c r="H12" s="54"/>
      <c r="I12" s="54"/>
      <c r="J12" s="54"/>
      <c r="K12" s="54"/>
      <c r="L12" s="55"/>
      <c r="M12" s="56"/>
      <c r="N12" s="56"/>
      <c r="O12" s="55"/>
      <c r="P12" s="55"/>
      <c r="Q12" s="57">
        <f t="shared" si="1"/>
        <v>0</v>
      </c>
      <c r="R12" s="13"/>
      <c r="S12" s="58"/>
      <c r="T12" s="58"/>
    </row>
    <row r="13" spans="1:20" s="10" customFormat="1" ht="12" x14ac:dyDescent="0.3">
      <c r="A13" s="11">
        <v>12</v>
      </c>
      <c r="B13" s="11">
        <v>105139</v>
      </c>
      <c r="C13" s="77" t="s">
        <v>138</v>
      </c>
      <c r="D13" s="12">
        <v>1163670</v>
      </c>
      <c r="E13" s="12" t="s">
        <v>31</v>
      </c>
      <c r="F13" s="12">
        <v>2</v>
      </c>
      <c r="G13" s="70"/>
      <c r="H13" s="54"/>
      <c r="I13" s="54"/>
      <c r="J13" s="54"/>
      <c r="K13" s="54"/>
      <c r="L13" s="55"/>
      <c r="M13" s="56"/>
      <c r="N13" s="56"/>
      <c r="O13" s="55"/>
      <c r="P13" s="55"/>
      <c r="Q13" s="57">
        <f t="shared" si="1"/>
        <v>0</v>
      </c>
      <c r="R13" s="9"/>
      <c r="S13" s="58"/>
      <c r="T13" s="58"/>
    </row>
    <row r="14" spans="1:20" s="10" customFormat="1" ht="12" x14ac:dyDescent="0.3">
      <c r="A14" s="7">
        <v>13</v>
      </c>
      <c r="B14" s="7">
        <v>414348904</v>
      </c>
      <c r="C14" s="62" t="s">
        <v>1868</v>
      </c>
      <c r="D14" s="3">
        <v>1168012</v>
      </c>
      <c r="E14" s="3" t="s">
        <v>31</v>
      </c>
      <c r="F14" s="3">
        <v>2</v>
      </c>
      <c r="G14" s="70"/>
      <c r="H14" s="54"/>
      <c r="I14" s="54"/>
      <c r="J14" s="54"/>
      <c r="K14" s="54"/>
      <c r="L14" s="55"/>
      <c r="M14" s="56"/>
      <c r="N14" s="56"/>
      <c r="O14" s="55"/>
      <c r="P14" s="55"/>
      <c r="Q14" s="57">
        <f t="shared" si="1"/>
        <v>0</v>
      </c>
      <c r="R14" s="13"/>
      <c r="S14" s="58"/>
      <c r="T14" s="58"/>
    </row>
    <row r="15" spans="1:20" s="10" customFormat="1" ht="12" x14ac:dyDescent="0.3">
      <c r="A15" s="11">
        <v>14</v>
      </c>
      <c r="B15" s="12">
        <v>1160687</v>
      </c>
      <c r="C15" s="77" t="s">
        <v>1867</v>
      </c>
      <c r="D15" s="12">
        <v>1160687</v>
      </c>
      <c r="E15" s="12" t="s">
        <v>31</v>
      </c>
      <c r="F15" s="12">
        <v>1</v>
      </c>
      <c r="G15" s="70"/>
      <c r="H15" s="54"/>
      <c r="I15" s="54"/>
      <c r="J15" s="54"/>
      <c r="K15" s="54"/>
      <c r="L15" s="55"/>
      <c r="M15" s="56"/>
      <c r="N15" s="56"/>
      <c r="O15" s="55"/>
      <c r="P15" s="55"/>
      <c r="Q15" s="57">
        <f t="shared" si="1"/>
        <v>0</v>
      </c>
      <c r="R15" s="9"/>
      <c r="S15" s="58"/>
      <c r="T15" s="58"/>
    </row>
    <row r="16" spans="1:20" s="10" customFormat="1" ht="21" x14ac:dyDescent="0.3">
      <c r="A16" s="7">
        <v>15</v>
      </c>
      <c r="B16" s="7">
        <v>417666001</v>
      </c>
      <c r="C16" s="62" t="s">
        <v>140</v>
      </c>
      <c r="D16" s="3">
        <v>1168762</v>
      </c>
      <c r="E16" s="3" t="s">
        <v>31</v>
      </c>
      <c r="F16" s="3">
        <v>2</v>
      </c>
      <c r="G16" s="70"/>
      <c r="H16" s="54"/>
      <c r="I16" s="54"/>
      <c r="J16" s="54"/>
      <c r="K16" s="54"/>
      <c r="L16" s="55"/>
      <c r="M16" s="56"/>
      <c r="N16" s="56"/>
      <c r="O16" s="55"/>
      <c r="P16" s="55"/>
      <c r="Q16" s="57">
        <f t="shared" si="1"/>
        <v>0</v>
      </c>
      <c r="R16" s="13"/>
      <c r="S16" s="58"/>
      <c r="T16" s="58"/>
    </row>
    <row r="17" spans="1:20" s="10" customFormat="1" ht="12" x14ac:dyDescent="0.3">
      <c r="A17" s="11">
        <v>16</v>
      </c>
      <c r="B17" s="11">
        <v>414867100</v>
      </c>
      <c r="C17" s="77" t="s">
        <v>141</v>
      </c>
      <c r="D17" s="12">
        <v>1191576</v>
      </c>
      <c r="E17" s="12" t="s">
        <v>31</v>
      </c>
      <c r="F17" s="12">
        <v>1</v>
      </c>
      <c r="G17" s="70"/>
      <c r="H17" s="54"/>
      <c r="I17" s="54"/>
      <c r="J17" s="54"/>
      <c r="K17" s="54"/>
      <c r="L17" s="55"/>
      <c r="M17" s="56"/>
      <c r="N17" s="56"/>
      <c r="O17" s="55"/>
      <c r="P17" s="55"/>
      <c r="Q17" s="57">
        <f t="shared" si="1"/>
        <v>0</v>
      </c>
      <c r="R17" s="9"/>
      <c r="S17" s="58"/>
      <c r="T17" s="58"/>
    </row>
    <row r="18" spans="1:20" s="10" customFormat="1" ht="12" x14ac:dyDescent="0.3">
      <c r="A18" s="7">
        <v>17</v>
      </c>
      <c r="B18" s="7">
        <v>102508</v>
      </c>
      <c r="C18" s="62" t="s">
        <v>142</v>
      </c>
      <c r="D18" s="3">
        <v>1191576</v>
      </c>
      <c r="E18" s="3" t="s">
        <v>31</v>
      </c>
      <c r="F18" s="3">
        <v>3</v>
      </c>
      <c r="G18" s="70"/>
      <c r="H18" s="54"/>
      <c r="I18" s="54"/>
      <c r="J18" s="54"/>
      <c r="K18" s="54"/>
      <c r="L18" s="55"/>
      <c r="M18" s="56"/>
      <c r="N18" s="56"/>
      <c r="O18" s="55"/>
      <c r="P18" s="55"/>
      <c r="Q18" s="57">
        <f t="shared" si="1"/>
        <v>0</v>
      </c>
      <c r="R18" s="9"/>
      <c r="S18" s="58"/>
      <c r="T18" s="58"/>
    </row>
    <row r="19" spans="1:20" s="10" customFormat="1" ht="12" x14ac:dyDescent="0.3">
      <c r="A19" s="11">
        <v>18</v>
      </c>
      <c r="B19" s="11">
        <v>442181901</v>
      </c>
      <c r="C19" s="77" t="s">
        <v>1873</v>
      </c>
      <c r="D19" s="12">
        <v>1193204</v>
      </c>
      <c r="E19" s="12" t="s">
        <v>31</v>
      </c>
      <c r="F19" s="12">
        <v>2</v>
      </c>
      <c r="G19" s="70"/>
      <c r="H19" s="54"/>
      <c r="I19" s="54"/>
      <c r="J19" s="54"/>
      <c r="K19" s="54"/>
      <c r="L19" s="55"/>
      <c r="M19" s="56"/>
      <c r="N19" s="56"/>
      <c r="O19" s="55"/>
      <c r="P19" s="55"/>
      <c r="Q19" s="57">
        <f t="shared" si="1"/>
        <v>0</v>
      </c>
      <c r="R19" s="13"/>
      <c r="S19" s="58"/>
      <c r="T19" s="58"/>
    </row>
    <row r="20" spans="1:20" s="10" customFormat="1" ht="12" x14ac:dyDescent="0.3">
      <c r="A20" s="7">
        <v>19</v>
      </c>
      <c r="B20" s="7">
        <v>411532308</v>
      </c>
      <c r="C20" s="62" t="s">
        <v>144</v>
      </c>
      <c r="D20" s="3">
        <v>1193204</v>
      </c>
      <c r="E20" s="3" t="s">
        <v>31</v>
      </c>
      <c r="F20" s="3">
        <v>1</v>
      </c>
      <c r="G20" s="70"/>
      <c r="H20" s="54"/>
      <c r="I20" s="54"/>
      <c r="J20" s="54"/>
      <c r="K20" s="54"/>
      <c r="L20" s="55"/>
      <c r="M20" s="56"/>
      <c r="N20" s="56"/>
      <c r="O20" s="55"/>
      <c r="P20" s="55"/>
      <c r="Q20" s="57">
        <f t="shared" si="1"/>
        <v>0</v>
      </c>
      <c r="R20" s="9"/>
      <c r="S20" s="58"/>
      <c r="T20" s="58"/>
    </row>
    <row r="21" spans="1:20" s="10" customFormat="1" ht="21" x14ac:dyDescent="0.3">
      <c r="A21" s="11">
        <v>20</v>
      </c>
      <c r="B21" s="11">
        <v>314867101</v>
      </c>
      <c r="C21" s="77" t="s">
        <v>145</v>
      </c>
      <c r="D21" s="12">
        <v>1193204</v>
      </c>
      <c r="E21" s="12" t="s">
        <v>31</v>
      </c>
      <c r="F21" s="12">
        <v>4</v>
      </c>
      <c r="G21" s="70"/>
      <c r="H21" s="54"/>
      <c r="I21" s="54"/>
      <c r="J21" s="54"/>
      <c r="K21" s="54"/>
      <c r="L21" s="55"/>
      <c r="M21" s="56"/>
      <c r="N21" s="56"/>
      <c r="O21" s="55"/>
      <c r="P21" s="55"/>
      <c r="Q21" s="57">
        <f t="shared" si="1"/>
        <v>0</v>
      </c>
      <c r="R21" s="13"/>
      <c r="S21" s="58"/>
      <c r="T21" s="58"/>
    </row>
    <row r="22" spans="1:20" s="10" customFormat="1" ht="12" x14ac:dyDescent="0.3">
      <c r="A22" s="7">
        <v>21</v>
      </c>
      <c r="B22" s="7">
        <v>112471</v>
      </c>
      <c r="C22" s="62" t="s">
        <v>146</v>
      </c>
      <c r="D22" s="3">
        <v>1193204</v>
      </c>
      <c r="E22" s="3" t="s">
        <v>31</v>
      </c>
      <c r="F22" s="3">
        <v>1</v>
      </c>
      <c r="G22" s="70"/>
      <c r="H22" s="54"/>
      <c r="I22" s="54"/>
      <c r="J22" s="54"/>
      <c r="K22" s="54"/>
      <c r="L22" s="55"/>
      <c r="M22" s="56"/>
      <c r="N22" s="56"/>
      <c r="O22" s="55"/>
      <c r="P22" s="55"/>
      <c r="Q22" s="57">
        <f t="shared" si="1"/>
        <v>0</v>
      </c>
      <c r="R22" s="9"/>
      <c r="S22" s="58"/>
      <c r="T22" s="58"/>
    </row>
    <row r="23" spans="1:20" s="10" customFormat="1" ht="12" x14ac:dyDescent="0.3">
      <c r="A23" s="11">
        <v>22</v>
      </c>
      <c r="B23" s="11">
        <v>112466</v>
      </c>
      <c r="C23" s="77" t="s">
        <v>147</v>
      </c>
      <c r="D23" s="12">
        <v>1193204</v>
      </c>
      <c r="E23" s="12" t="s">
        <v>31</v>
      </c>
      <c r="F23" s="12">
        <v>3</v>
      </c>
      <c r="G23" s="70"/>
      <c r="H23" s="54"/>
      <c r="I23" s="54"/>
      <c r="J23" s="54"/>
      <c r="K23" s="54"/>
      <c r="L23" s="55"/>
      <c r="M23" s="56"/>
      <c r="N23" s="56"/>
      <c r="O23" s="55"/>
      <c r="P23" s="55"/>
      <c r="Q23" s="57">
        <f t="shared" si="1"/>
        <v>0</v>
      </c>
      <c r="R23" s="13"/>
      <c r="S23" s="58"/>
      <c r="T23" s="58"/>
    </row>
    <row r="24" spans="1:20" s="10" customFormat="1" ht="12" x14ac:dyDescent="0.3">
      <c r="A24" s="7">
        <v>23</v>
      </c>
      <c r="B24" s="7">
        <v>108263</v>
      </c>
      <c r="C24" s="62" t="s">
        <v>1874</v>
      </c>
      <c r="D24" s="3">
        <v>1193204</v>
      </c>
      <c r="E24" s="3" t="s">
        <v>31</v>
      </c>
      <c r="F24" s="3">
        <v>2</v>
      </c>
      <c r="G24" s="70"/>
      <c r="H24" s="54"/>
      <c r="I24" s="54"/>
      <c r="J24" s="54"/>
      <c r="K24" s="54"/>
      <c r="L24" s="55"/>
      <c r="M24" s="56"/>
      <c r="N24" s="56"/>
      <c r="O24" s="55"/>
      <c r="P24" s="55"/>
      <c r="Q24" s="57">
        <f t="shared" si="1"/>
        <v>0</v>
      </c>
      <c r="R24" s="9"/>
      <c r="S24" s="58"/>
      <c r="T24" s="58"/>
    </row>
    <row r="25" spans="1:20" s="10" customFormat="1" ht="12" x14ac:dyDescent="0.3">
      <c r="A25" s="11">
        <v>24</v>
      </c>
      <c r="B25" s="11">
        <v>33915</v>
      </c>
      <c r="C25" s="77" t="s">
        <v>1875</v>
      </c>
      <c r="D25" s="12">
        <v>1193204</v>
      </c>
      <c r="E25" s="12" t="s">
        <v>31</v>
      </c>
      <c r="F25" s="12">
        <v>3</v>
      </c>
      <c r="G25" s="70"/>
      <c r="H25" s="54"/>
      <c r="I25" s="54"/>
      <c r="J25" s="54"/>
      <c r="K25" s="54"/>
      <c r="L25" s="55"/>
      <c r="M25" s="56"/>
      <c r="N25" s="56"/>
      <c r="O25" s="55"/>
      <c r="P25" s="55"/>
      <c r="Q25" s="57">
        <f t="shared" si="1"/>
        <v>0</v>
      </c>
      <c r="R25" s="13"/>
      <c r="S25" s="58"/>
      <c r="T25" s="58"/>
    </row>
    <row r="26" spans="1:20" s="10" customFormat="1" ht="12" x14ac:dyDescent="0.3">
      <c r="A26" s="7">
        <v>25</v>
      </c>
      <c r="B26" s="7">
        <v>102142</v>
      </c>
      <c r="C26" s="62" t="s">
        <v>1876</v>
      </c>
      <c r="D26" s="3">
        <v>1193204</v>
      </c>
      <c r="E26" s="3" t="s">
        <v>31</v>
      </c>
      <c r="F26" s="3">
        <v>2</v>
      </c>
      <c r="G26" s="70"/>
      <c r="H26" s="54"/>
      <c r="I26" s="54"/>
      <c r="J26" s="54"/>
      <c r="K26" s="54"/>
      <c r="L26" s="55"/>
      <c r="M26" s="56"/>
      <c r="N26" s="56"/>
      <c r="O26" s="55"/>
      <c r="P26" s="55"/>
      <c r="Q26" s="57">
        <f t="shared" si="1"/>
        <v>0</v>
      </c>
      <c r="R26" s="9"/>
      <c r="S26" s="58"/>
      <c r="T26" s="58"/>
    </row>
    <row r="27" spans="1:20" s="10" customFormat="1" ht="24" x14ac:dyDescent="0.3">
      <c r="A27" s="11">
        <v>26</v>
      </c>
      <c r="B27" s="11">
        <v>92029</v>
      </c>
      <c r="C27" s="77" t="s">
        <v>1872</v>
      </c>
      <c r="D27" s="12" t="s">
        <v>2512</v>
      </c>
      <c r="E27" s="12" t="s">
        <v>31</v>
      </c>
      <c r="F27" s="12">
        <v>4</v>
      </c>
      <c r="G27" s="70"/>
      <c r="H27" s="54"/>
      <c r="I27" s="54"/>
      <c r="J27" s="54"/>
      <c r="K27" s="54"/>
      <c r="L27" s="55"/>
      <c r="M27" s="56"/>
      <c r="N27" s="56"/>
      <c r="O27" s="55"/>
      <c r="P27" s="55"/>
      <c r="Q27" s="57">
        <f t="shared" si="1"/>
        <v>0</v>
      </c>
      <c r="R27" s="13"/>
      <c r="S27" s="58"/>
      <c r="T27" s="58"/>
    </row>
    <row r="28" spans="1:20" s="10" customFormat="1" ht="12" x14ac:dyDescent="0.3">
      <c r="A28" s="7">
        <v>27</v>
      </c>
      <c r="B28" s="7">
        <v>347866100</v>
      </c>
      <c r="C28" s="62" t="s">
        <v>1877</v>
      </c>
      <c r="D28" s="3">
        <v>1193598</v>
      </c>
      <c r="E28" s="3" t="s">
        <v>31</v>
      </c>
      <c r="F28" s="3">
        <v>5</v>
      </c>
      <c r="G28" s="70"/>
      <c r="H28" s="54"/>
      <c r="I28" s="54"/>
      <c r="J28" s="54"/>
      <c r="K28" s="54"/>
      <c r="L28" s="55"/>
      <c r="M28" s="56"/>
      <c r="N28" s="56"/>
      <c r="O28" s="55"/>
      <c r="P28" s="55"/>
      <c r="Q28" s="57">
        <f t="shared" si="1"/>
        <v>0</v>
      </c>
      <c r="R28" s="9"/>
      <c r="S28" s="58"/>
      <c r="T28" s="58"/>
    </row>
    <row r="29" spans="1:20" s="10" customFormat="1" ht="12" x14ac:dyDescent="0.3">
      <c r="A29" s="11">
        <v>28</v>
      </c>
      <c r="B29" s="11">
        <v>411530210</v>
      </c>
      <c r="C29" s="77" t="s">
        <v>1878</v>
      </c>
      <c r="D29" s="12">
        <v>1193758</v>
      </c>
      <c r="E29" s="12" t="s">
        <v>31</v>
      </c>
      <c r="F29" s="12">
        <v>5</v>
      </c>
      <c r="G29" s="70"/>
      <c r="H29" s="54"/>
      <c r="I29" s="54"/>
      <c r="J29" s="54"/>
      <c r="K29" s="54"/>
      <c r="L29" s="55"/>
      <c r="M29" s="56"/>
      <c r="N29" s="56"/>
      <c r="O29" s="55"/>
      <c r="P29" s="55"/>
      <c r="Q29" s="57">
        <f t="shared" si="1"/>
        <v>0</v>
      </c>
      <c r="R29" s="13"/>
      <c r="S29" s="58"/>
      <c r="T29" s="58"/>
    </row>
    <row r="30" spans="1:20" s="10" customFormat="1" ht="12" x14ac:dyDescent="0.3">
      <c r="A30" s="7">
        <v>29</v>
      </c>
      <c r="B30" s="7">
        <v>410434502</v>
      </c>
      <c r="C30" s="62" t="s">
        <v>1879</v>
      </c>
      <c r="D30" s="3">
        <v>1194260</v>
      </c>
      <c r="E30" s="3" t="s">
        <v>31</v>
      </c>
      <c r="F30" s="3">
        <v>1</v>
      </c>
      <c r="G30" s="70"/>
      <c r="H30" s="54"/>
      <c r="I30" s="54"/>
      <c r="J30" s="54"/>
      <c r="K30" s="54"/>
      <c r="L30" s="55"/>
      <c r="M30" s="56"/>
      <c r="N30" s="56"/>
      <c r="O30" s="55"/>
      <c r="P30" s="55"/>
      <c r="Q30" s="57">
        <f t="shared" si="1"/>
        <v>0</v>
      </c>
      <c r="R30" s="9"/>
      <c r="S30" s="58"/>
      <c r="T30" s="58"/>
    </row>
    <row r="31" spans="1:20" s="10" customFormat="1" ht="12" x14ac:dyDescent="0.3">
      <c r="A31" s="11">
        <v>30</v>
      </c>
      <c r="B31" s="11">
        <v>310434534</v>
      </c>
      <c r="C31" s="77" t="s">
        <v>1880</v>
      </c>
      <c r="D31" s="12">
        <v>1194271</v>
      </c>
      <c r="E31" s="12" t="s">
        <v>31</v>
      </c>
      <c r="F31" s="12">
        <v>1</v>
      </c>
      <c r="G31" s="70"/>
      <c r="H31" s="54"/>
      <c r="I31" s="54"/>
      <c r="J31" s="54"/>
      <c r="K31" s="54"/>
      <c r="L31" s="55"/>
      <c r="M31" s="56"/>
      <c r="N31" s="56"/>
      <c r="O31" s="55"/>
      <c r="P31" s="55"/>
      <c r="Q31" s="57">
        <f t="shared" si="1"/>
        <v>0</v>
      </c>
      <c r="R31" s="13"/>
      <c r="S31" s="58"/>
      <c r="T31" s="58"/>
    </row>
    <row r="32" spans="1:20" s="10" customFormat="1" ht="12" x14ac:dyDescent="0.3">
      <c r="A32" s="7">
        <v>31</v>
      </c>
      <c r="B32" s="7">
        <v>414268810</v>
      </c>
      <c r="C32" s="62" t="s">
        <v>156</v>
      </c>
      <c r="D32" s="3">
        <v>1194570</v>
      </c>
      <c r="E32" s="3" t="s">
        <v>31</v>
      </c>
      <c r="F32" s="3">
        <v>1</v>
      </c>
      <c r="G32" s="70"/>
      <c r="H32" s="54"/>
      <c r="I32" s="54"/>
      <c r="J32" s="54"/>
      <c r="K32" s="54"/>
      <c r="L32" s="55"/>
      <c r="M32" s="56"/>
      <c r="N32" s="56"/>
      <c r="O32" s="55"/>
      <c r="P32" s="55"/>
      <c r="Q32" s="57">
        <f t="shared" si="1"/>
        <v>0</v>
      </c>
      <c r="R32" s="9"/>
      <c r="S32" s="58"/>
      <c r="T32" s="58"/>
    </row>
    <row r="33" spans="1:20" s="10" customFormat="1" ht="12" x14ac:dyDescent="0.3">
      <c r="A33" s="11">
        <v>32</v>
      </c>
      <c r="B33" s="11">
        <v>452169101</v>
      </c>
      <c r="C33" s="77" t="s">
        <v>157</v>
      </c>
      <c r="D33" s="12">
        <v>1194845</v>
      </c>
      <c r="E33" s="12" t="s">
        <v>31</v>
      </c>
      <c r="F33" s="12">
        <v>2</v>
      </c>
      <c r="G33" s="70"/>
      <c r="H33" s="54"/>
      <c r="I33" s="54"/>
      <c r="J33" s="54"/>
      <c r="K33" s="54"/>
      <c r="L33" s="55"/>
      <c r="M33" s="56"/>
      <c r="N33" s="56"/>
      <c r="O33" s="55"/>
      <c r="P33" s="55"/>
      <c r="Q33" s="57">
        <f t="shared" si="1"/>
        <v>0</v>
      </c>
      <c r="R33" s="13"/>
      <c r="S33" s="58"/>
      <c r="T33" s="58"/>
    </row>
    <row r="34" spans="1:20" s="10" customFormat="1" ht="12" x14ac:dyDescent="0.3">
      <c r="A34" s="7">
        <v>33</v>
      </c>
      <c r="B34" s="7">
        <v>100611</v>
      </c>
      <c r="C34" s="62" t="s">
        <v>158</v>
      </c>
      <c r="D34" s="3">
        <v>1200563</v>
      </c>
      <c r="E34" s="3" t="s">
        <v>31</v>
      </c>
      <c r="F34" s="3">
        <v>5</v>
      </c>
      <c r="G34" s="70"/>
      <c r="H34" s="54"/>
      <c r="I34" s="54"/>
      <c r="J34" s="54"/>
      <c r="K34" s="54"/>
      <c r="L34" s="55"/>
      <c r="M34" s="56"/>
      <c r="N34" s="56"/>
      <c r="O34" s="55"/>
      <c r="P34" s="55"/>
      <c r="Q34" s="57">
        <f t="shared" si="1"/>
        <v>0</v>
      </c>
      <c r="R34" s="9"/>
      <c r="S34" s="58"/>
      <c r="T34" s="58"/>
    </row>
    <row r="35" spans="1:20" s="10" customFormat="1" ht="12" x14ac:dyDescent="0.3">
      <c r="A35" s="11">
        <v>34</v>
      </c>
      <c r="B35" s="11">
        <v>442271600</v>
      </c>
      <c r="C35" s="77" t="s">
        <v>159</v>
      </c>
      <c r="D35" s="12">
        <v>1210914</v>
      </c>
      <c r="E35" s="12" t="s">
        <v>31</v>
      </c>
      <c r="F35" s="12">
        <v>3</v>
      </c>
      <c r="G35" s="70"/>
      <c r="H35" s="54"/>
      <c r="I35" s="54"/>
      <c r="J35" s="54"/>
      <c r="K35" s="54"/>
      <c r="L35" s="55"/>
      <c r="M35" s="56"/>
      <c r="N35" s="56"/>
      <c r="O35" s="55"/>
      <c r="P35" s="55"/>
      <c r="Q35" s="57">
        <f t="shared" si="1"/>
        <v>0</v>
      </c>
      <c r="R35" s="13"/>
      <c r="S35" s="58"/>
      <c r="T35" s="58"/>
    </row>
    <row r="36" spans="1:20" s="10" customFormat="1" ht="12" x14ac:dyDescent="0.3">
      <c r="A36" s="7">
        <v>35</v>
      </c>
      <c r="B36" s="7">
        <v>1157162</v>
      </c>
      <c r="C36" s="62" t="s">
        <v>1844</v>
      </c>
      <c r="D36" s="8">
        <v>1157162</v>
      </c>
      <c r="E36" s="3" t="s">
        <v>31</v>
      </c>
      <c r="F36" s="3">
        <v>1</v>
      </c>
      <c r="G36" s="70"/>
      <c r="H36" s="54"/>
      <c r="I36" s="54"/>
      <c r="J36" s="54"/>
      <c r="K36" s="54"/>
      <c r="L36" s="55"/>
      <c r="M36" s="56"/>
      <c r="N36" s="56"/>
      <c r="O36" s="55"/>
      <c r="P36" s="55"/>
      <c r="Q36" s="57">
        <f t="shared" si="1"/>
        <v>0</v>
      </c>
      <c r="R36" s="9"/>
      <c r="S36" s="58"/>
      <c r="T36" s="58"/>
    </row>
    <row r="37" spans="1:20" s="10" customFormat="1" x14ac:dyDescent="0.3">
      <c r="A37" s="6"/>
      <c r="B37" s="14"/>
      <c r="C37" s="15"/>
      <c r="D37" s="14"/>
      <c r="E37" s="14"/>
      <c r="F37" s="16"/>
      <c r="G37" s="17"/>
      <c r="H37" s="18"/>
      <c r="I37" s="18"/>
      <c r="J37" s="18"/>
      <c r="K37" s="18"/>
      <c r="L37" s="19"/>
      <c r="M37" s="19"/>
      <c r="N37" s="20"/>
      <c r="O37" s="19"/>
      <c r="P37" s="19"/>
      <c r="Q37" s="21"/>
      <c r="R37" s="21"/>
      <c r="S37" s="58"/>
      <c r="T37" s="58"/>
    </row>
    <row r="38" spans="1:20" s="10" customFormat="1" ht="39" x14ac:dyDescent="0.3">
      <c r="A38" s="6"/>
      <c r="B38" s="14"/>
      <c r="C38" s="22" t="s">
        <v>17</v>
      </c>
      <c r="D38" s="23" t="s">
        <v>32</v>
      </c>
      <c r="E38" s="23" t="s">
        <v>33</v>
      </c>
      <c r="F38" s="107" t="s">
        <v>34</v>
      </c>
      <c r="G38" s="107"/>
      <c r="H38" s="107"/>
      <c r="I38" s="107"/>
      <c r="J38" s="18"/>
      <c r="K38" s="108" t="s">
        <v>35</v>
      </c>
      <c r="L38" s="108"/>
      <c r="M38" s="108"/>
      <c r="N38" s="108"/>
      <c r="O38" s="108"/>
      <c r="P38" s="108"/>
      <c r="Q38" s="108"/>
      <c r="R38" s="108"/>
      <c r="S38" s="58"/>
      <c r="T38" s="58"/>
    </row>
    <row r="39" spans="1:20" s="10" customFormat="1" ht="46.5" customHeight="1" x14ac:dyDescent="0.3">
      <c r="A39" s="6"/>
      <c r="B39" s="14"/>
      <c r="C39" s="24" t="s">
        <v>36</v>
      </c>
      <c r="D39" s="25">
        <f>COUNTIF(N2:N36, "&gt;0")</f>
        <v>0</v>
      </c>
      <c r="E39" s="26">
        <f>SUM(Q2:Q36)</f>
        <v>0</v>
      </c>
      <c r="F39" s="109"/>
      <c r="G39" s="109"/>
      <c r="H39" s="109"/>
      <c r="I39" s="109"/>
      <c r="J39" s="18"/>
      <c r="K39" s="110" t="s">
        <v>55</v>
      </c>
      <c r="L39" s="110"/>
      <c r="M39" s="110"/>
      <c r="N39" s="110"/>
      <c r="O39" s="110"/>
      <c r="P39" s="110"/>
      <c r="Q39" s="110"/>
      <c r="R39" s="110"/>
    </row>
    <row r="40" spans="1:20" ht="61.5" customHeight="1" x14ac:dyDescent="0.35">
      <c r="K40" s="110" t="s">
        <v>58</v>
      </c>
      <c r="L40" s="110"/>
      <c r="M40" s="110"/>
      <c r="N40" s="110"/>
      <c r="O40" s="110"/>
      <c r="P40" s="110"/>
      <c r="Q40" s="110"/>
      <c r="R40" s="110"/>
      <c r="S40" s="10"/>
      <c r="T40" s="10"/>
    </row>
    <row r="41" spans="1:20" ht="96.5" customHeight="1" x14ac:dyDescent="0.35">
      <c r="K41" s="106" t="s">
        <v>65</v>
      </c>
      <c r="L41" s="106"/>
      <c r="M41" s="106"/>
      <c r="N41" s="106"/>
      <c r="O41" s="106"/>
      <c r="P41" s="106"/>
      <c r="Q41" s="106"/>
      <c r="R41" s="106"/>
      <c r="S41" s="10"/>
      <c r="T41" s="10"/>
    </row>
  </sheetData>
  <mergeCells count="6">
    <mergeCell ref="K41:R41"/>
    <mergeCell ref="F38:I38"/>
    <mergeCell ref="K38:R38"/>
    <mergeCell ref="F39:I39"/>
    <mergeCell ref="K39:R39"/>
    <mergeCell ref="K40:R40"/>
  </mergeCells>
  <phoneticPr fontId="23" type="noConversion"/>
  <conditionalFormatting sqref="B40">
    <cfRule type="duplicateValues" dxfId="62" priority="365"/>
  </conditionalFormatting>
  <conditionalFormatting sqref="B150:B151">
    <cfRule type="duplicateValues" dxfId="61" priority="358"/>
    <cfRule type="duplicateValues" dxfId="60" priority="359"/>
    <cfRule type="duplicateValues" dxfId="59" priority="360"/>
    <cfRule type="duplicateValues" dxfId="58" priority="361"/>
    <cfRule type="duplicateValues" dxfId="57" priority="362"/>
    <cfRule type="duplicateValues" dxfId="56" priority="363"/>
    <cfRule type="duplicateValues" dxfId="55" priority="364"/>
  </conditionalFormatting>
  <conditionalFormatting sqref="B150:B151">
    <cfRule type="duplicateValues" dxfId="54" priority="357"/>
  </conditionalFormatting>
  <conditionalFormatting sqref="B179:B181">
    <cfRule type="duplicateValues" dxfId="53" priority="356"/>
  </conditionalFormatting>
  <conditionalFormatting sqref="B179:B181">
    <cfRule type="duplicateValues" dxfId="52" priority="354"/>
    <cfRule type="duplicateValues" dxfId="51" priority="355"/>
  </conditionalFormatting>
  <conditionalFormatting sqref="B182:B185 B37:B178">
    <cfRule type="duplicateValues" dxfId="50" priority="353"/>
  </conditionalFormatting>
  <conditionalFormatting sqref="B182:B185 B37:B178">
    <cfRule type="duplicateValues" dxfId="49" priority="351"/>
    <cfRule type="duplicateValues" dxfId="48" priority="352"/>
  </conditionalFormatting>
  <conditionalFormatting sqref="B182:B185">
    <cfRule type="duplicateValues" dxfId="47" priority="350"/>
  </conditionalFormatting>
  <conditionalFormatting sqref="C182:C185">
    <cfRule type="duplicateValues" dxfId="46" priority="349"/>
  </conditionalFormatting>
  <conditionalFormatting sqref="C182:C185">
    <cfRule type="duplicateValues" dxfId="45" priority="347"/>
    <cfRule type="duplicateValues" dxfId="44" priority="348"/>
  </conditionalFormatting>
  <conditionalFormatting sqref="A40:A185">
    <cfRule type="duplicateValues" dxfId="43" priority="366"/>
    <cfRule type="duplicateValues" dxfId="42" priority="367"/>
    <cfRule type="duplicateValues" dxfId="41" priority="368"/>
    <cfRule type="duplicateValues" dxfId="40" priority="369"/>
    <cfRule type="duplicateValues" dxfId="39" priority="370"/>
  </conditionalFormatting>
  <conditionalFormatting sqref="A40:A185">
    <cfRule type="duplicateValues" dxfId="38" priority="371"/>
  </conditionalFormatting>
  <conditionalFormatting sqref="A40:A185">
    <cfRule type="duplicateValues" dxfId="37" priority="372"/>
    <cfRule type="duplicateValues" dxfId="36" priority="373"/>
    <cfRule type="duplicateValues" dxfId="35" priority="374"/>
    <cfRule type="duplicateValues" dxfId="34" priority="375"/>
    <cfRule type="duplicateValues" dxfId="33" priority="376"/>
    <cfRule type="duplicateValues" dxfId="32" priority="377"/>
    <cfRule type="duplicateValues" dxfId="31" priority="378"/>
  </conditionalFormatting>
  <conditionalFormatting sqref="B37:B1048576">
    <cfRule type="duplicateValues" dxfId="30" priority="379"/>
    <cfRule type="duplicateValues" dxfId="29" priority="380"/>
    <cfRule type="duplicateValues" dxfId="28" priority="381"/>
    <cfRule type="duplicateValues" dxfId="27" priority="382"/>
    <cfRule type="duplicateValues" dxfId="26" priority="383"/>
  </conditionalFormatting>
  <conditionalFormatting sqref="B37:B1048576">
    <cfRule type="duplicateValues" dxfId="25" priority="384"/>
  </conditionalFormatting>
  <conditionalFormatting sqref="B37:B185">
    <cfRule type="duplicateValues" dxfId="24" priority="385"/>
    <cfRule type="duplicateValues" dxfId="23" priority="386"/>
    <cfRule type="duplicateValues" dxfId="22" priority="387"/>
    <cfRule type="duplicateValues" dxfId="21" priority="388"/>
    <cfRule type="duplicateValues" dxfId="20" priority="389"/>
  </conditionalFormatting>
  <conditionalFormatting sqref="B37:B185">
    <cfRule type="duplicateValues" dxfId="19" priority="390"/>
  </conditionalFormatting>
  <conditionalFormatting sqref="B37:B40">
    <cfRule type="duplicateValues" dxfId="18" priority="391"/>
  </conditionalFormatting>
  <conditionalFormatting sqref="B37:B40">
    <cfRule type="duplicateValues" dxfId="17" priority="392"/>
    <cfRule type="duplicateValues" dxfId="16" priority="393"/>
    <cfRule type="duplicateValues" dxfId="15" priority="394"/>
    <cfRule type="duplicateValues" dxfId="14" priority="395"/>
    <cfRule type="duplicateValues" dxfId="13" priority="396"/>
    <cfRule type="duplicateValues" dxfId="12" priority="397"/>
    <cfRule type="duplicateValues" dxfId="11" priority="398"/>
  </conditionalFormatting>
  <conditionalFormatting sqref="B37:B178">
    <cfRule type="duplicateValues" dxfId="10" priority="399"/>
  </conditionalFormatting>
  <conditionalFormatting sqref="B37:B178">
    <cfRule type="duplicateValues" dxfId="9" priority="400"/>
    <cfRule type="duplicateValues" dxfId="8" priority="401"/>
  </conditionalFormatting>
  <conditionalFormatting sqref="B37:B39">
    <cfRule type="duplicateValues" dxfId="7" priority="402"/>
  </conditionalFormatting>
  <conditionalFormatting sqref="B37:B39">
    <cfRule type="duplicateValues" dxfId="6" priority="403"/>
    <cfRule type="duplicateValues" dxfId="5" priority="404"/>
    <cfRule type="duplicateValues" dxfId="4" priority="405"/>
    <cfRule type="duplicateValues" dxfId="3" priority="406"/>
    <cfRule type="duplicateValues" dxfId="2" priority="407"/>
    <cfRule type="duplicateValues" dxfId="1" priority="408"/>
    <cfRule type="duplicateValues" dxfId="0" priority="409"/>
  </conditionalFormatting>
  <dataValidations count="2">
    <dataValidation type="custom" allowBlank="1" showInputMessage="1" showErrorMessage="1" error="Please enter a Unit Price up to FOUR (4) decimals only." sqref="N10:N37 N2:N8" xr:uid="{00000000-0002-0000-0100-000000000000}">
      <formula1>AND(ISNUMBER(N2),OR(IF(ISERROR(FIND(".",N2)),LEN(N2)&gt;0,LEN(MID(N2,FIND(".",N2)+1,25))&lt;5)))</formula1>
    </dataValidation>
    <dataValidation type="custom" allowBlank="1" showInputMessage="1" showErrorMessage="1" error="Please enter Quantity Quoted as number." sqref="M2:M36" xr:uid="{00000000-0002-0000-0100-000001000000}">
      <formula1>AND(ISNUMBER(M2),OR(IF(ISERROR(FIND(".",M2)),LEN(M2)&gt;0,LEN(MID(M2,FIND(".",M2)+1,25))&lt;5)))</formula1>
    </dataValidation>
  </dataValidations>
  <pageMargins left="0.7" right="0.7" top="0.75" bottom="0.75" header="0.3" footer="0.3"/>
  <pageSetup paperSize="9"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F91"/>
  <sheetViews>
    <sheetView workbookViewId="0">
      <selection activeCell="C9" sqref="C9:F9"/>
    </sheetView>
  </sheetViews>
  <sheetFormatPr defaultRowHeight="14.5" x14ac:dyDescent="0.35"/>
  <cols>
    <col min="1" max="1" width="11.54296875" customWidth="1"/>
    <col min="2" max="2" width="19.81640625" customWidth="1"/>
    <col min="3" max="3" width="36.63281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Summary!A19</f>
        <v>18</v>
      </c>
      <c r="B3" s="8">
        <f>Summary!B19</f>
        <v>442181901</v>
      </c>
      <c r="C3" s="8">
        <f>Summary!D19</f>
        <v>1193204</v>
      </c>
      <c r="D3" s="116" t="str">
        <f>Summary!C19</f>
        <v>ELECTRONIC VITAL SIGN monitor with builtin OPHTHALMOSCOPE / OTOSCOPE SET</v>
      </c>
      <c r="E3" s="116"/>
      <c r="F3" s="67">
        <f>Summary!K19</f>
        <v>0</v>
      </c>
    </row>
    <row r="4" spans="1:6" ht="36" x14ac:dyDescent="0.35">
      <c r="A4" s="63" t="s">
        <v>24</v>
      </c>
      <c r="B4" s="111" t="s">
        <v>38</v>
      </c>
      <c r="C4" s="111"/>
      <c r="D4" s="63" t="s">
        <v>39</v>
      </c>
      <c r="E4" s="63" t="s">
        <v>20</v>
      </c>
      <c r="F4" s="63" t="s">
        <v>40</v>
      </c>
    </row>
    <row r="5" spans="1:6" x14ac:dyDescent="0.35">
      <c r="A5" s="41">
        <f>Summary!M19</f>
        <v>0</v>
      </c>
      <c r="B5" s="117">
        <f>Summary!G19</f>
        <v>0</v>
      </c>
      <c r="C5" s="116"/>
      <c r="D5" s="41">
        <f>Summary!P19</f>
        <v>0</v>
      </c>
      <c r="E5" s="67">
        <f>Summary!I19</f>
        <v>0</v>
      </c>
      <c r="F5" s="67">
        <f>Summary!J19</f>
        <v>0</v>
      </c>
    </row>
    <row r="6" spans="1:6" ht="24" x14ac:dyDescent="0.35">
      <c r="A6" s="63" t="s">
        <v>41</v>
      </c>
      <c r="B6" s="63" t="s">
        <v>42</v>
      </c>
      <c r="C6" s="111" t="s">
        <v>43</v>
      </c>
      <c r="D6" s="111"/>
      <c r="E6" s="112" t="s">
        <v>27</v>
      </c>
      <c r="F6" s="113"/>
    </row>
    <row r="7" spans="1:6" x14ac:dyDescent="0.35">
      <c r="A7" s="40">
        <f>Summary!L19</f>
        <v>0</v>
      </c>
      <c r="B7" s="65">
        <f>Summary!N19</f>
        <v>0</v>
      </c>
      <c r="C7" s="117">
        <f>Summary!O19</f>
        <v>0</v>
      </c>
      <c r="D7" s="116"/>
      <c r="E7" s="120">
        <f>Summary!Q19</f>
        <v>0</v>
      </c>
      <c r="F7" s="121"/>
    </row>
    <row r="8" spans="1:6" x14ac:dyDescent="0.35">
      <c r="A8" s="111" t="s">
        <v>29</v>
      </c>
      <c r="B8" s="111"/>
      <c r="C8" s="34">
        <f>Summary!S19</f>
        <v>0</v>
      </c>
      <c r="D8" s="111" t="s">
        <v>30</v>
      </c>
      <c r="E8" s="111"/>
      <c r="F8" s="66">
        <f>Summary!T19</f>
        <v>0</v>
      </c>
    </row>
    <row r="9" spans="1:6" x14ac:dyDescent="0.35">
      <c r="A9" s="122" t="s">
        <v>28</v>
      </c>
      <c r="B9" s="123"/>
      <c r="C9" s="128">
        <f>Summary!R19</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60" x14ac:dyDescent="0.35">
      <c r="A12" s="36">
        <v>1</v>
      </c>
      <c r="B12" s="36" t="s">
        <v>1291</v>
      </c>
      <c r="C12" s="36" t="s">
        <v>747</v>
      </c>
      <c r="D12" s="36"/>
      <c r="E12" s="36"/>
      <c r="F12" s="36"/>
    </row>
    <row r="13" spans="1:6" ht="24" x14ac:dyDescent="0.35">
      <c r="A13" s="38">
        <v>2</v>
      </c>
      <c r="B13" s="38" t="s">
        <v>1292</v>
      </c>
      <c r="C13" s="38" t="s">
        <v>747</v>
      </c>
      <c r="D13" s="38"/>
      <c r="E13" s="38"/>
      <c r="F13" s="38"/>
    </row>
    <row r="14" spans="1:6" ht="24" x14ac:dyDescent="0.35">
      <c r="A14" s="36">
        <v>3</v>
      </c>
      <c r="B14" s="36" t="s">
        <v>1293</v>
      </c>
      <c r="C14" s="36" t="s">
        <v>747</v>
      </c>
      <c r="D14" s="36"/>
      <c r="E14" s="36"/>
      <c r="F14" s="36"/>
    </row>
    <row r="15" spans="1:6" ht="24" x14ac:dyDescent="0.35">
      <c r="A15" s="38">
        <v>4</v>
      </c>
      <c r="B15" s="38" t="s">
        <v>1294</v>
      </c>
      <c r="C15" s="38" t="s">
        <v>747</v>
      </c>
      <c r="D15" s="38"/>
      <c r="E15" s="38"/>
      <c r="F15" s="38"/>
    </row>
    <row r="16" spans="1:6" x14ac:dyDescent="0.35">
      <c r="A16" s="36">
        <v>5</v>
      </c>
      <c r="B16" s="36" t="s">
        <v>1295</v>
      </c>
      <c r="C16" s="36"/>
      <c r="D16" s="36"/>
      <c r="E16" s="36"/>
      <c r="F16" s="36"/>
    </row>
    <row r="17" spans="1:6" x14ac:dyDescent="0.35">
      <c r="A17" s="38">
        <v>6</v>
      </c>
      <c r="B17" s="38" t="s">
        <v>1296</v>
      </c>
      <c r="C17" s="38" t="s">
        <v>1297</v>
      </c>
      <c r="D17" s="38"/>
      <c r="E17" s="38"/>
      <c r="F17" s="38"/>
    </row>
    <row r="18" spans="1:6" ht="24" x14ac:dyDescent="0.35">
      <c r="A18" s="36">
        <v>7</v>
      </c>
      <c r="B18" s="36" t="s">
        <v>1298</v>
      </c>
      <c r="C18" s="36" t="s">
        <v>747</v>
      </c>
      <c r="D18" s="36"/>
      <c r="E18" s="36"/>
      <c r="F18" s="36"/>
    </row>
    <row r="19" spans="1:6" ht="36" x14ac:dyDescent="0.35">
      <c r="A19" s="38">
        <v>8</v>
      </c>
      <c r="B19" s="38" t="s">
        <v>1299</v>
      </c>
      <c r="C19" s="38" t="s">
        <v>747</v>
      </c>
      <c r="D19" s="38"/>
      <c r="E19" s="38"/>
      <c r="F19" s="38"/>
    </row>
    <row r="20" spans="1:6" ht="24" x14ac:dyDescent="0.35">
      <c r="A20" s="36">
        <v>9</v>
      </c>
      <c r="B20" s="36" t="s">
        <v>1300</v>
      </c>
      <c r="C20" s="36" t="s">
        <v>747</v>
      </c>
      <c r="D20" s="36"/>
      <c r="E20" s="36"/>
      <c r="F20" s="36"/>
    </row>
    <row r="21" spans="1:6" ht="24" x14ac:dyDescent="0.35">
      <c r="A21" s="38">
        <v>10</v>
      </c>
      <c r="B21" s="38" t="s">
        <v>1301</v>
      </c>
      <c r="C21" s="38" t="s">
        <v>747</v>
      </c>
      <c r="D21" s="38"/>
      <c r="E21" s="38"/>
      <c r="F21" s="38"/>
    </row>
    <row r="22" spans="1:6" ht="24" x14ac:dyDescent="0.35">
      <c r="A22" s="36">
        <v>11</v>
      </c>
      <c r="B22" s="36" t="s">
        <v>1302</v>
      </c>
      <c r="C22" s="36" t="s">
        <v>747</v>
      </c>
      <c r="D22" s="36"/>
      <c r="E22" s="36"/>
      <c r="F22" s="36"/>
    </row>
    <row r="23" spans="1:6" ht="48" x14ac:dyDescent="0.35">
      <c r="A23" s="38">
        <v>12</v>
      </c>
      <c r="B23" s="38" t="s">
        <v>1303</v>
      </c>
      <c r="C23" s="38" t="s">
        <v>747</v>
      </c>
      <c r="D23" s="38"/>
      <c r="E23" s="38"/>
      <c r="F23" s="38"/>
    </row>
    <row r="24" spans="1:6" x14ac:dyDescent="0.35">
      <c r="A24" s="36">
        <v>13</v>
      </c>
      <c r="B24" s="36" t="s">
        <v>1304</v>
      </c>
      <c r="C24" s="36" t="s">
        <v>1305</v>
      </c>
      <c r="D24" s="36"/>
      <c r="E24" s="36"/>
      <c r="F24" s="36"/>
    </row>
    <row r="25" spans="1:6" ht="72" x14ac:dyDescent="0.35">
      <c r="A25" s="38">
        <v>14</v>
      </c>
      <c r="B25" s="38" t="s">
        <v>1306</v>
      </c>
      <c r="C25" s="38" t="s">
        <v>1307</v>
      </c>
      <c r="D25" s="38"/>
      <c r="E25" s="38"/>
      <c r="F25" s="38"/>
    </row>
    <row r="26" spans="1:6" ht="24" x14ac:dyDescent="0.35">
      <c r="A26" s="36">
        <v>15</v>
      </c>
      <c r="B26" s="36" t="s">
        <v>1308</v>
      </c>
      <c r="C26" s="36" t="s">
        <v>1309</v>
      </c>
      <c r="D26" s="36"/>
      <c r="E26" s="36"/>
      <c r="F26" s="36"/>
    </row>
    <row r="27" spans="1:6" ht="24" x14ac:dyDescent="0.35">
      <c r="A27" s="38">
        <v>16</v>
      </c>
      <c r="B27" s="38" t="s">
        <v>1310</v>
      </c>
      <c r="C27" s="38" t="s">
        <v>51</v>
      </c>
      <c r="D27" s="38"/>
      <c r="E27" s="38"/>
      <c r="F27" s="38"/>
    </row>
    <row r="28" spans="1:6" x14ac:dyDescent="0.35">
      <c r="A28" s="36">
        <v>17</v>
      </c>
      <c r="B28" s="36" t="s">
        <v>1311</v>
      </c>
      <c r="C28" s="36" t="s">
        <v>1312</v>
      </c>
      <c r="D28" s="36"/>
      <c r="E28" s="36"/>
      <c r="F28" s="36"/>
    </row>
    <row r="29" spans="1:6" ht="36" x14ac:dyDescent="0.35">
      <c r="A29" s="38">
        <v>18</v>
      </c>
      <c r="B29" s="38" t="s">
        <v>1313</v>
      </c>
      <c r="C29" s="38" t="s">
        <v>747</v>
      </c>
      <c r="D29" s="38"/>
      <c r="E29" s="38"/>
      <c r="F29" s="38"/>
    </row>
    <row r="30" spans="1:6" x14ac:dyDescent="0.35">
      <c r="A30" s="36">
        <v>19</v>
      </c>
      <c r="B30" s="36" t="s">
        <v>1314</v>
      </c>
      <c r="C30" s="36" t="s">
        <v>1315</v>
      </c>
      <c r="D30" s="36"/>
      <c r="E30" s="36"/>
      <c r="F30" s="36"/>
    </row>
    <row r="31" spans="1:6" ht="36" x14ac:dyDescent="0.35">
      <c r="A31" s="38">
        <v>20</v>
      </c>
      <c r="B31" s="38" t="s">
        <v>1316</v>
      </c>
      <c r="C31" s="38" t="s">
        <v>747</v>
      </c>
      <c r="D31" s="38"/>
      <c r="E31" s="38"/>
      <c r="F31" s="38"/>
    </row>
    <row r="32" spans="1:6" ht="24" x14ac:dyDescent="0.35">
      <c r="A32" s="36">
        <v>21</v>
      </c>
      <c r="B32" s="36" t="s">
        <v>1317</v>
      </c>
      <c r="C32" s="36" t="s">
        <v>747</v>
      </c>
      <c r="D32" s="36"/>
      <c r="E32" s="36"/>
      <c r="F32" s="36"/>
    </row>
    <row r="33" spans="1:6" x14ac:dyDescent="0.35">
      <c r="A33" s="38">
        <v>22</v>
      </c>
      <c r="B33" s="38" t="s">
        <v>1318</v>
      </c>
      <c r="C33" s="38" t="s">
        <v>747</v>
      </c>
      <c r="D33" s="38"/>
      <c r="E33" s="38"/>
      <c r="F33" s="38"/>
    </row>
    <row r="34" spans="1:6" x14ac:dyDescent="0.35">
      <c r="A34" s="36">
        <v>23</v>
      </c>
      <c r="B34" s="36" t="s">
        <v>1319</v>
      </c>
      <c r="C34" s="36"/>
      <c r="D34" s="36"/>
      <c r="E34" s="36"/>
      <c r="F34" s="36"/>
    </row>
    <row r="35" spans="1:6" ht="36" x14ac:dyDescent="0.35">
      <c r="A35" s="38">
        <v>24</v>
      </c>
      <c r="B35" s="38" t="s">
        <v>1320</v>
      </c>
      <c r="C35" s="38" t="s">
        <v>1321</v>
      </c>
      <c r="D35" s="38"/>
      <c r="E35" s="38"/>
      <c r="F35" s="38"/>
    </row>
    <row r="36" spans="1:6" ht="36" x14ac:dyDescent="0.35">
      <c r="A36" s="36">
        <v>25</v>
      </c>
      <c r="B36" s="36" t="s">
        <v>1322</v>
      </c>
      <c r="C36" s="36" t="s">
        <v>1323</v>
      </c>
      <c r="D36" s="36"/>
      <c r="E36" s="36"/>
      <c r="F36" s="36"/>
    </row>
    <row r="37" spans="1:6" ht="24" x14ac:dyDescent="0.35">
      <c r="A37" s="38">
        <v>26</v>
      </c>
      <c r="B37" s="38" t="s">
        <v>1324</v>
      </c>
      <c r="C37" s="38" t="s">
        <v>1325</v>
      </c>
      <c r="D37" s="38"/>
      <c r="E37" s="38"/>
      <c r="F37" s="38"/>
    </row>
    <row r="38" spans="1:6" x14ac:dyDescent="0.35">
      <c r="A38" s="36">
        <v>27</v>
      </c>
      <c r="B38" s="36" t="s">
        <v>1326</v>
      </c>
      <c r="C38" s="36" t="s">
        <v>1327</v>
      </c>
      <c r="D38" s="36"/>
      <c r="E38" s="36"/>
      <c r="F38" s="36"/>
    </row>
    <row r="39" spans="1:6" x14ac:dyDescent="0.35">
      <c r="A39" s="38">
        <v>28</v>
      </c>
      <c r="B39" s="38" t="s">
        <v>60</v>
      </c>
      <c r="C39" s="38"/>
      <c r="D39" s="38"/>
      <c r="E39" s="38"/>
      <c r="F39" s="38"/>
    </row>
    <row r="40" spans="1:6" x14ac:dyDescent="0.35">
      <c r="A40" s="36">
        <v>29</v>
      </c>
      <c r="B40" s="36" t="s">
        <v>1264</v>
      </c>
      <c r="C40" s="36" t="s">
        <v>1328</v>
      </c>
      <c r="D40" s="36"/>
      <c r="E40" s="36"/>
      <c r="F40" s="36"/>
    </row>
    <row r="41" spans="1:6" x14ac:dyDescent="0.35">
      <c r="A41" s="38">
        <v>30</v>
      </c>
      <c r="B41" s="38" t="s">
        <v>1329</v>
      </c>
      <c r="C41" s="38" t="s">
        <v>1155</v>
      </c>
      <c r="D41" s="38"/>
      <c r="E41" s="38"/>
      <c r="F41" s="38"/>
    </row>
    <row r="42" spans="1:6" x14ac:dyDescent="0.35">
      <c r="A42" s="36">
        <v>31</v>
      </c>
      <c r="B42" s="36" t="s">
        <v>1330</v>
      </c>
      <c r="C42" s="36" t="s">
        <v>1331</v>
      </c>
      <c r="D42" s="36"/>
      <c r="E42" s="36"/>
      <c r="F42" s="36"/>
    </row>
    <row r="43" spans="1:6" x14ac:dyDescent="0.35">
      <c r="A43" s="38">
        <v>32</v>
      </c>
      <c r="B43" s="38" t="s">
        <v>1332</v>
      </c>
      <c r="C43" s="38" t="s">
        <v>1333</v>
      </c>
      <c r="D43" s="38"/>
      <c r="E43" s="38"/>
      <c r="F43" s="38"/>
    </row>
    <row r="44" spans="1:6" x14ac:dyDescent="0.35">
      <c r="A44" s="36">
        <v>33</v>
      </c>
      <c r="B44" s="36" t="s">
        <v>1334</v>
      </c>
      <c r="C44" s="36" t="s">
        <v>1335</v>
      </c>
      <c r="D44" s="36"/>
      <c r="E44" s="36"/>
      <c r="F44" s="36"/>
    </row>
    <row r="45" spans="1:6" x14ac:dyDescent="0.35">
      <c r="A45" s="38">
        <v>34</v>
      </c>
      <c r="B45" s="38" t="s">
        <v>1336</v>
      </c>
      <c r="C45" s="38" t="s">
        <v>1337</v>
      </c>
      <c r="D45" s="38"/>
      <c r="E45" s="38"/>
      <c r="F45" s="38"/>
    </row>
    <row r="46" spans="1:6" x14ac:dyDescent="0.35">
      <c r="A46" s="36">
        <v>35</v>
      </c>
      <c r="B46" s="36" t="s">
        <v>1338</v>
      </c>
      <c r="C46" s="36" t="s">
        <v>1339</v>
      </c>
      <c r="D46" s="36"/>
      <c r="E46" s="36"/>
      <c r="F46" s="36"/>
    </row>
    <row r="47" spans="1:6" x14ac:dyDescent="0.35">
      <c r="A47" s="38">
        <v>36</v>
      </c>
      <c r="B47" s="38" t="s">
        <v>1340</v>
      </c>
      <c r="C47" s="38"/>
      <c r="D47" s="38"/>
      <c r="E47" s="38"/>
      <c r="F47" s="38"/>
    </row>
    <row r="48" spans="1:6" x14ac:dyDescent="0.35">
      <c r="A48" s="36">
        <v>37</v>
      </c>
      <c r="B48" s="36" t="s">
        <v>1264</v>
      </c>
      <c r="C48" s="36" t="s">
        <v>1341</v>
      </c>
      <c r="D48" s="36"/>
      <c r="E48" s="36"/>
      <c r="F48" s="36"/>
    </row>
    <row r="49" spans="1:6" x14ac:dyDescent="0.35">
      <c r="A49" s="38">
        <v>38</v>
      </c>
      <c r="B49" s="38" t="s">
        <v>1332</v>
      </c>
      <c r="C49" s="38" t="s">
        <v>1342</v>
      </c>
      <c r="D49" s="38"/>
      <c r="E49" s="38"/>
      <c r="F49" s="38"/>
    </row>
    <row r="50" spans="1:6" x14ac:dyDescent="0.35">
      <c r="A50" s="36">
        <v>39</v>
      </c>
      <c r="B50" s="36" t="s">
        <v>1343</v>
      </c>
      <c r="C50" s="36" t="s">
        <v>1344</v>
      </c>
      <c r="D50" s="36"/>
      <c r="E50" s="36"/>
      <c r="F50" s="36"/>
    </row>
    <row r="51" spans="1:6" x14ac:dyDescent="0.35">
      <c r="A51" s="38">
        <v>40</v>
      </c>
      <c r="B51" s="38" t="s">
        <v>1345</v>
      </c>
      <c r="C51" s="38" t="s">
        <v>1346</v>
      </c>
      <c r="D51" s="38"/>
      <c r="E51" s="38"/>
      <c r="F51" s="38"/>
    </row>
    <row r="52" spans="1:6" ht="36" x14ac:dyDescent="0.35">
      <c r="A52" s="36">
        <v>41</v>
      </c>
      <c r="B52" s="36" t="s">
        <v>1347</v>
      </c>
      <c r="C52" s="36" t="s">
        <v>1348</v>
      </c>
      <c r="D52" s="36"/>
      <c r="E52" s="36"/>
      <c r="F52" s="36"/>
    </row>
    <row r="53" spans="1:6" ht="24" x14ac:dyDescent="0.35">
      <c r="A53" s="38">
        <v>42</v>
      </c>
      <c r="B53" s="38" t="s">
        <v>1349</v>
      </c>
      <c r="C53" s="38" t="s">
        <v>1350</v>
      </c>
      <c r="D53" s="38"/>
      <c r="E53" s="38"/>
      <c r="F53" s="38"/>
    </row>
    <row r="54" spans="1:6" x14ac:dyDescent="0.35">
      <c r="A54" s="36">
        <v>43</v>
      </c>
      <c r="B54" s="36" t="s">
        <v>1351</v>
      </c>
      <c r="C54" s="36"/>
      <c r="D54" s="36"/>
      <c r="E54" s="36"/>
      <c r="F54" s="36"/>
    </row>
    <row r="55" spans="1:6" x14ac:dyDescent="0.35">
      <c r="A55" s="38">
        <v>44</v>
      </c>
      <c r="B55" s="38" t="s">
        <v>1252</v>
      </c>
      <c r="C55" s="38" t="s">
        <v>1253</v>
      </c>
      <c r="D55" s="38"/>
      <c r="E55" s="38"/>
      <c r="F55" s="38"/>
    </row>
    <row r="56" spans="1:6" x14ac:dyDescent="0.35">
      <c r="A56" s="36">
        <v>45</v>
      </c>
      <c r="B56" s="36" t="s">
        <v>1264</v>
      </c>
      <c r="C56" s="36" t="s">
        <v>1352</v>
      </c>
      <c r="D56" s="36"/>
      <c r="E56" s="36"/>
      <c r="F56" s="36"/>
    </row>
    <row r="57" spans="1:6" ht="24" x14ac:dyDescent="0.35">
      <c r="A57" s="38">
        <v>46</v>
      </c>
      <c r="B57" s="38" t="s">
        <v>1258</v>
      </c>
      <c r="C57" s="38">
        <v>18</v>
      </c>
      <c r="D57" s="38"/>
      <c r="E57" s="38"/>
      <c r="F57" s="38"/>
    </row>
    <row r="58" spans="1:6" x14ac:dyDescent="0.35">
      <c r="A58" s="36">
        <v>47</v>
      </c>
      <c r="B58" s="36" t="s">
        <v>1259</v>
      </c>
      <c r="C58" s="36">
        <v>28</v>
      </c>
      <c r="D58" s="36"/>
      <c r="E58" s="36"/>
      <c r="F58" s="36"/>
    </row>
    <row r="59" spans="1:6" x14ac:dyDescent="0.35">
      <c r="A59" s="38">
        <v>48</v>
      </c>
      <c r="B59" s="38" t="s">
        <v>1260</v>
      </c>
      <c r="C59" s="38" t="s">
        <v>1261</v>
      </c>
      <c r="D59" s="38"/>
      <c r="E59" s="38"/>
      <c r="F59" s="38"/>
    </row>
    <row r="60" spans="1:6" ht="48" x14ac:dyDescent="0.35">
      <c r="A60" s="36">
        <v>49</v>
      </c>
      <c r="B60" s="36" t="s">
        <v>1262</v>
      </c>
      <c r="C60" s="36" t="s">
        <v>747</v>
      </c>
      <c r="D60" s="36"/>
      <c r="E60" s="36"/>
      <c r="F60" s="36"/>
    </row>
    <row r="61" spans="1:6" x14ac:dyDescent="0.35">
      <c r="A61" s="38">
        <v>50</v>
      </c>
      <c r="B61" s="38" t="s">
        <v>1263</v>
      </c>
      <c r="C61" s="38"/>
      <c r="D61" s="38"/>
      <c r="E61" s="38"/>
      <c r="F61" s="38"/>
    </row>
    <row r="62" spans="1:6" x14ac:dyDescent="0.35">
      <c r="A62" s="36">
        <v>51</v>
      </c>
      <c r="B62" s="36" t="s">
        <v>1252</v>
      </c>
      <c r="C62" s="36" t="s">
        <v>1253</v>
      </c>
      <c r="D62" s="36"/>
      <c r="E62" s="36"/>
      <c r="F62" s="36"/>
    </row>
    <row r="63" spans="1:6" x14ac:dyDescent="0.35">
      <c r="A63" s="38">
        <v>52</v>
      </c>
      <c r="B63" s="38" t="s">
        <v>1264</v>
      </c>
      <c r="C63" s="38" t="s">
        <v>1265</v>
      </c>
      <c r="D63" s="38"/>
      <c r="E63" s="38"/>
      <c r="F63" s="38"/>
    </row>
    <row r="64" spans="1:6" x14ac:dyDescent="0.35">
      <c r="A64" s="36">
        <v>53</v>
      </c>
      <c r="B64" s="36" t="s">
        <v>1266</v>
      </c>
      <c r="C64" s="36" t="s">
        <v>1267</v>
      </c>
      <c r="D64" s="36"/>
      <c r="E64" s="36"/>
      <c r="F64" s="36"/>
    </row>
    <row r="65" spans="1:6" x14ac:dyDescent="0.35">
      <c r="A65" s="38">
        <v>54</v>
      </c>
      <c r="B65" s="38" t="s">
        <v>1268</v>
      </c>
      <c r="C65" s="38" t="s">
        <v>1269</v>
      </c>
      <c r="D65" s="38"/>
      <c r="E65" s="38"/>
      <c r="F65" s="38"/>
    </row>
    <row r="66" spans="1:6" x14ac:dyDescent="0.35">
      <c r="A66" s="36">
        <v>55</v>
      </c>
      <c r="B66" s="36" t="s">
        <v>1270</v>
      </c>
      <c r="C66" s="36" t="s">
        <v>1353</v>
      </c>
      <c r="D66" s="36"/>
      <c r="E66" s="36"/>
      <c r="F66" s="36"/>
    </row>
    <row r="67" spans="1:6" ht="24" x14ac:dyDescent="0.35">
      <c r="A67" s="38">
        <v>56</v>
      </c>
      <c r="B67" s="38" t="s">
        <v>1271</v>
      </c>
      <c r="C67" s="38" t="s">
        <v>1350</v>
      </c>
      <c r="D67" s="38"/>
      <c r="E67" s="38"/>
      <c r="F67" s="38"/>
    </row>
    <row r="68" spans="1:6" x14ac:dyDescent="0.35">
      <c r="A68" s="36">
        <v>57</v>
      </c>
      <c r="B68" s="36" t="s">
        <v>1273</v>
      </c>
      <c r="C68" s="36" t="s">
        <v>747</v>
      </c>
      <c r="D68" s="36"/>
      <c r="E68" s="36"/>
      <c r="F68" s="36"/>
    </row>
    <row r="69" spans="1:6" ht="24" x14ac:dyDescent="0.35">
      <c r="A69" s="38">
        <v>58</v>
      </c>
      <c r="B69" s="38" t="s">
        <v>1354</v>
      </c>
      <c r="C69" s="38" t="s">
        <v>747</v>
      </c>
      <c r="D69" s="38"/>
      <c r="E69" s="38"/>
      <c r="F69" s="38"/>
    </row>
    <row r="70" spans="1:6" ht="36" x14ac:dyDescent="0.35">
      <c r="A70" s="36">
        <v>59</v>
      </c>
      <c r="B70" s="36" t="s">
        <v>1898</v>
      </c>
      <c r="C70" s="36" t="s">
        <v>1905</v>
      </c>
      <c r="D70" s="36"/>
      <c r="E70" s="36"/>
      <c r="F70" s="36"/>
    </row>
    <row r="71" spans="1:6" ht="108" x14ac:dyDescent="0.35">
      <c r="A71" s="38">
        <v>60</v>
      </c>
      <c r="B71" s="38" t="s">
        <v>2431</v>
      </c>
      <c r="C71" s="38" t="s">
        <v>2449</v>
      </c>
      <c r="D71" s="38"/>
      <c r="E71" s="38"/>
      <c r="F71" s="38"/>
    </row>
    <row r="72" spans="1:6" ht="72" x14ac:dyDescent="0.35">
      <c r="A72" s="36">
        <v>61</v>
      </c>
      <c r="B72" s="36" t="s">
        <v>2431</v>
      </c>
      <c r="C72" s="36" t="s">
        <v>2451</v>
      </c>
      <c r="D72" s="36"/>
      <c r="E72" s="36"/>
      <c r="F72" s="36"/>
    </row>
    <row r="73" spans="1:6" ht="36" x14ac:dyDescent="0.35">
      <c r="A73" s="38">
        <v>62</v>
      </c>
      <c r="B73" s="38" t="s">
        <v>2431</v>
      </c>
      <c r="C73" s="38" t="s">
        <v>2450</v>
      </c>
      <c r="D73" s="38"/>
      <c r="E73" s="38"/>
      <c r="F73" s="38"/>
    </row>
    <row r="74" spans="1:6" ht="96" x14ac:dyDescent="0.35">
      <c r="A74" s="36">
        <v>63</v>
      </c>
      <c r="B74" s="36" t="s">
        <v>2431</v>
      </c>
      <c r="C74" s="36" t="s">
        <v>2094</v>
      </c>
      <c r="D74" s="36"/>
      <c r="E74" s="36"/>
      <c r="F74" s="36"/>
    </row>
    <row r="75" spans="1:6" ht="24" x14ac:dyDescent="0.35">
      <c r="A75" s="38">
        <v>64</v>
      </c>
      <c r="B75" s="38" t="s">
        <v>2453</v>
      </c>
      <c r="C75" s="38" t="s">
        <v>2452</v>
      </c>
      <c r="D75" s="38"/>
      <c r="E75" s="38"/>
      <c r="F75" s="38"/>
    </row>
    <row r="76" spans="1:6" ht="24" x14ac:dyDescent="0.35">
      <c r="A76" s="36">
        <v>65</v>
      </c>
      <c r="B76" s="36" t="s">
        <v>2453</v>
      </c>
      <c r="C76" s="36" t="s">
        <v>2438</v>
      </c>
      <c r="D76" s="36"/>
      <c r="E76" s="36"/>
      <c r="F76" s="36"/>
    </row>
    <row r="77" spans="1:6" ht="36" x14ac:dyDescent="0.35">
      <c r="A77" s="38">
        <v>66</v>
      </c>
      <c r="B77" s="38" t="s">
        <v>2453</v>
      </c>
      <c r="C77" s="38" t="s">
        <v>2454</v>
      </c>
      <c r="D77" s="38"/>
      <c r="E77" s="38"/>
      <c r="F77" s="38"/>
    </row>
    <row r="78" spans="1:6" ht="24" x14ac:dyDescent="0.35">
      <c r="A78" s="36">
        <v>67</v>
      </c>
      <c r="B78" s="36" t="s">
        <v>2421</v>
      </c>
      <c r="C78" s="36" t="s">
        <v>2423</v>
      </c>
      <c r="D78" s="36"/>
      <c r="E78" s="36"/>
      <c r="F78" s="36"/>
    </row>
    <row r="79" spans="1:6" ht="60" x14ac:dyDescent="0.35">
      <c r="A79" s="38">
        <v>68</v>
      </c>
      <c r="B79" s="38" t="s">
        <v>2421</v>
      </c>
      <c r="C79" s="38" t="s">
        <v>2455</v>
      </c>
      <c r="D79" s="38"/>
      <c r="E79" s="38"/>
      <c r="F79" s="38"/>
    </row>
    <row r="80" spans="1:6" ht="36" x14ac:dyDescent="0.35">
      <c r="A80" s="36">
        <v>69</v>
      </c>
      <c r="B80" s="36" t="s">
        <v>2421</v>
      </c>
      <c r="C80" s="36" t="s">
        <v>2457</v>
      </c>
      <c r="D80" s="36"/>
      <c r="E80" s="36"/>
      <c r="F80" s="36"/>
    </row>
    <row r="81" spans="1:6" ht="60" x14ac:dyDescent="0.35">
      <c r="A81" s="38">
        <v>70</v>
      </c>
      <c r="B81" s="38" t="s">
        <v>2421</v>
      </c>
      <c r="C81" s="38" t="s">
        <v>2067</v>
      </c>
      <c r="D81" s="38"/>
      <c r="E81" s="38"/>
      <c r="F81" s="38"/>
    </row>
    <row r="82" spans="1:6" ht="36" x14ac:dyDescent="0.35">
      <c r="A82" s="36">
        <v>71</v>
      </c>
      <c r="B82" s="36" t="s">
        <v>2459</v>
      </c>
      <c r="C82" s="36" t="s">
        <v>2458</v>
      </c>
      <c r="D82" s="36"/>
      <c r="E82" s="36"/>
      <c r="F82" s="36"/>
    </row>
    <row r="83" spans="1:6" ht="24" x14ac:dyDescent="0.35">
      <c r="A83" s="38">
        <v>72</v>
      </c>
      <c r="B83" s="38" t="s">
        <v>2459</v>
      </c>
      <c r="C83" s="38" t="s">
        <v>2443</v>
      </c>
      <c r="D83" s="38"/>
      <c r="E83" s="38"/>
      <c r="F83" s="38"/>
    </row>
    <row r="84" spans="1:6" x14ac:dyDescent="0.35">
      <c r="A84" s="36">
        <v>73</v>
      </c>
      <c r="B84" s="36" t="s">
        <v>2459</v>
      </c>
      <c r="C84" s="36" t="s">
        <v>2444</v>
      </c>
      <c r="D84" s="36"/>
      <c r="E84" s="36"/>
      <c r="F84" s="36"/>
    </row>
    <row r="85" spans="1:6" x14ac:dyDescent="0.35">
      <c r="A85" s="38">
        <v>74</v>
      </c>
      <c r="B85" s="38" t="s">
        <v>2459</v>
      </c>
      <c r="C85" s="38" t="s">
        <v>2445</v>
      </c>
      <c r="D85" s="38"/>
      <c r="E85" s="38"/>
      <c r="F85" s="38"/>
    </row>
    <row r="86" spans="1:6" x14ac:dyDescent="0.35">
      <c r="A86" s="36">
        <v>75</v>
      </c>
      <c r="B86" s="36" t="s">
        <v>2459</v>
      </c>
      <c r="C86" s="36" t="s">
        <v>2446</v>
      </c>
      <c r="D86" s="36"/>
      <c r="E86" s="36"/>
      <c r="F86" s="36"/>
    </row>
    <row r="87" spans="1:6" ht="24" x14ac:dyDescent="0.35">
      <c r="A87" s="38">
        <v>76</v>
      </c>
      <c r="B87" s="38" t="s">
        <v>2459</v>
      </c>
      <c r="C87" s="38" t="s">
        <v>2447</v>
      </c>
      <c r="D87" s="38"/>
      <c r="E87" s="38"/>
      <c r="F87" s="38"/>
    </row>
    <row r="88" spans="1:6" ht="24" x14ac:dyDescent="0.35">
      <c r="A88" s="36">
        <v>77</v>
      </c>
      <c r="B88" s="36" t="s">
        <v>2459</v>
      </c>
      <c r="C88" s="36" t="s">
        <v>2448</v>
      </c>
      <c r="D88" s="36"/>
      <c r="E88" s="36"/>
      <c r="F88" s="36"/>
    </row>
    <row r="89" spans="1:6" ht="36" x14ac:dyDescent="0.35">
      <c r="A89" s="38">
        <v>78</v>
      </c>
      <c r="B89" s="38" t="s">
        <v>2805</v>
      </c>
      <c r="C89" s="38" t="s">
        <v>2804</v>
      </c>
      <c r="D89" s="38"/>
      <c r="E89" s="38"/>
      <c r="F89" s="38"/>
    </row>
    <row r="90" spans="1:6" x14ac:dyDescent="0.35">
      <c r="C90" s="30"/>
    </row>
    <row r="91" spans="1:6" x14ac:dyDescent="0.35">
      <c r="A91" s="119" t="s">
        <v>53</v>
      </c>
      <c r="B91" s="119"/>
      <c r="C91" s="119"/>
      <c r="D91" s="119"/>
      <c r="E91" s="119" t="s">
        <v>54</v>
      </c>
      <c r="F91" s="119"/>
    </row>
  </sheetData>
  <mergeCells count="16">
    <mergeCell ref="C6:D6"/>
    <mergeCell ref="E6:F6"/>
    <mergeCell ref="A1:F1"/>
    <mergeCell ref="D2:E2"/>
    <mergeCell ref="D3:E3"/>
    <mergeCell ref="B4:C4"/>
    <mergeCell ref="B5:C5"/>
    <mergeCell ref="A10:F10"/>
    <mergeCell ref="A91:D91"/>
    <mergeCell ref="E91:F91"/>
    <mergeCell ref="C7:D7"/>
    <mergeCell ref="E7:F7"/>
    <mergeCell ref="A8:B8"/>
    <mergeCell ref="D8:E8"/>
    <mergeCell ref="A9:B9"/>
    <mergeCell ref="C9:F9"/>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F142"/>
  <sheetViews>
    <sheetView workbookViewId="0">
      <selection activeCell="C9" sqref="C9:F9"/>
    </sheetView>
  </sheetViews>
  <sheetFormatPr defaultRowHeight="14.5" x14ac:dyDescent="0.35"/>
  <cols>
    <col min="1" max="1" width="11.54296875" customWidth="1"/>
    <col min="2" max="2" width="29.26953125" customWidth="1"/>
    <col min="3" max="3" width="38"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Summary!A20</f>
        <v>19</v>
      </c>
      <c r="B3" s="8">
        <f>Summary!B20</f>
        <v>411532308</v>
      </c>
      <c r="C3" s="8">
        <f>Summary!D20</f>
        <v>1193204</v>
      </c>
      <c r="D3" s="116" t="str">
        <f>Summary!C20</f>
        <v>MONITOR PATIENT PHYSIOLOGICAL FOR ANAESTHESIA</v>
      </c>
      <c r="E3" s="116"/>
      <c r="F3" s="67">
        <f>Summary!K20</f>
        <v>0</v>
      </c>
    </row>
    <row r="4" spans="1:6" ht="36" x14ac:dyDescent="0.35">
      <c r="A4" s="63" t="s">
        <v>24</v>
      </c>
      <c r="B4" s="111" t="s">
        <v>38</v>
      </c>
      <c r="C4" s="111"/>
      <c r="D4" s="63" t="s">
        <v>39</v>
      </c>
      <c r="E4" s="63" t="s">
        <v>20</v>
      </c>
      <c r="F4" s="63" t="s">
        <v>40</v>
      </c>
    </row>
    <row r="5" spans="1:6" x14ac:dyDescent="0.35">
      <c r="A5" s="41">
        <f>Summary!M20</f>
        <v>0</v>
      </c>
      <c r="B5" s="117">
        <f>Summary!G20</f>
        <v>0</v>
      </c>
      <c r="C5" s="116"/>
      <c r="D5" s="41">
        <f>Summary!P20</f>
        <v>0</v>
      </c>
      <c r="E5" s="67">
        <f>Summary!I20</f>
        <v>0</v>
      </c>
      <c r="F5" s="67">
        <f>Summary!J20</f>
        <v>0</v>
      </c>
    </row>
    <row r="6" spans="1:6" ht="24" x14ac:dyDescent="0.35">
      <c r="A6" s="63" t="s">
        <v>41</v>
      </c>
      <c r="B6" s="63" t="s">
        <v>42</v>
      </c>
      <c r="C6" s="111" t="s">
        <v>43</v>
      </c>
      <c r="D6" s="111"/>
      <c r="E6" s="112" t="s">
        <v>27</v>
      </c>
      <c r="F6" s="113"/>
    </row>
    <row r="7" spans="1:6" x14ac:dyDescent="0.35">
      <c r="A7" s="40">
        <f>Summary!L20</f>
        <v>0</v>
      </c>
      <c r="B7" s="65">
        <f>Summary!N20</f>
        <v>0</v>
      </c>
      <c r="C7" s="117">
        <f>Summary!O20</f>
        <v>0</v>
      </c>
      <c r="D7" s="116"/>
      <c r="E7" s="120">
        <f>Summary!Q20</f>
        <v>0</v>
      </c>
      <c r="F7" s="121"/>
    </row>
    <row r="8" spans="1:6" x14ac:dyDescent="0.35">
      <c r="A8" s="111" t="s">
        <v>29</v>
      </c>
      <c r="B8" s="111"/>
      <c r="C8" s="34">
        <f>Summary!S20</f>
        <v>0</v>
      </c>
      <c r="D8" s="111" t="s">
        <v>30</v>
      </c>
      <c r="E8" s="111"/>
      <c r="F8" s="66">
        <f>Summary!T20</f>
        <v>0</v>
      </c>
    </row>
    <row r="9" spans="1:6" x14ac:dyDescent="0.35">
      <c r="A9" s="122" t="s">
        <v>28</v>
      </c>
      <c r="B9" s="123"/>
      <c r="C9" s="128">
        <f>Summary!R20</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1133</v>
      </c>
      <c r="C12" s="36" t="s">
        <v>1134</v>
      </c>
      <c r="D12" s="36"/>
      <c r="E12" s="36"/>
      <c r="F12" s="36"/>
    </row>
    <row r="13" spans="1:6" x14ac:dyDescent="0.35">
      <c r="A13" s="38">
        <v>2</v>
      </c>
      <c r="B13" s="38" t="s">
        <v>1135</v>
      </c>
      <c r="C13" s="38" t="s">
        <v>1136</v>
      </c>
      <c r="D13" s="38"/>
      <c r="E13" s="38"/>
      <c r="F13" s="38"/>
    </row>
    <row r="14" spans="1:6" x14ac:dyDescent="0.35">
      <c r="A14" s="36">
        <v>3</v>
      </c>
      <c r="B14" s="36" t="s">
        <v>1137</v>
      </c>
      <c r="C14" s="36"/>
      <c r="D14" s="36"/>
      <c r="E14" s="36"/>
      <c r="F14" s="36"/>
    </row>
    <row r="15" spans="1:6" x14ac:dyDescent="0.35">
      <c r="A15" s="38">
        <v>4</v>
      </c>
      <c r="B15" s="38" t="s">
        <v>111</v>
      </c>
      <c r="C15" s="38" t="s">
        <v>1355</v>
      </c>
      <c r="D15" s="38"/>
      <c r="E15" s="38"/>
      <c r="F15" s="38"/>
    </row>
    <row r="16" spans="1:6" x14ac:dyDescent="0.35">
      <c r="A16" s="36">
        <v>5</v>
      </c>
      <c r="B16" s="36" t="s">
        <v>1139</v>
      </c>
      <c r="C16" s="36" t="s">
        <v>1356</v>
      </c>
      <c r="D16" s="36"/>
      <c r="E16" s="36"/>
      <c r="F16" s="36"/>
    </row>
    <row r="17" spans="1:6" x14ac:dyDescent="0.35">
      <c r="A17" s="38">
        <v>6</v>
      </c>
      <c r="B17" s="38" t="s">
        <v>1141</v>
      </c>
      <c r="C17" s="38" t="s">
        <v>1357</v>
      </c>
      <c r="D17" s="38"/>
      <c r="E17" s="38"/>
      <c r="F17" s="38"/>
    </row>
    <row r="18" spans="1:6" x14ac:dyDescent="0.35">
      <c r="A18" s="36">
        <v>7</v>
      </c>
      <c r="B18" s="36" t="s">
        <v>110</v>
      </c>
      <c r="C18" s="36" t="s">
        <v>166</v>
      </c>
      <c r="D18" s="36"/>
      <c r="E18" s="36"/>
      <c r="F18" s="36"/>
    </row>
    <row r="19" spans="1:6" x14ac:dyDescent="0.35">
      <c r="A19" s="38">
        <v>8</v>
      </c>
      <c r="B19" s="38" t="s">
        <v>109</v>
      </c>
      <c r="C19" s="38" t="s">
        <v>1143</v>
      </c>
      <c r="D19" s="38"/>
      <c r="E19" s="38"/>
      <c r="F19" s="38"/>
    </row>
    <row r="20" spans="1:6" x14ac:dyDescent="0.35">
      <c r="A20" s="36">
        <v>9</v>
      </c>
      <c r="B20" s="36" t="s">
        <v>1144</v>
      </c>
      <c r="C20" s="36"/>
      <c r="D20" s="36"/>
      <c r="E20" s="36"/>
      <c r="F20" s="36"/>
    </row>
    <row r="21" spans="1:6" x14ac:dyDescent="0.35">
      <c r="A21" s="38">
        <v>10</v>
      </c>
      <c r="B21" s="38" t="s">
        <v>105</v>
      </c>
      <c r="C21" s="38" t="s">
        <v>1358</v>
      </c>
      <c r="D21" s="38"/>
      <c r="E21" s="38"/>
      <c r="F21" s="38"/>
    </row>
    <row r="22" spans="1:6" x14ac:dyDescent="0.35">
      <c r="A22" s="36">
        <v>11</v>
      </c>
      <c r="B22" s="36" t="s">
        <v>1359</v>
      </c>
      <c r="C22" s="36" t="s">
        <v>1360</v>
      </c>
      <c r="D22" s="36"/>
      <c r="E22" s="36"/>
      <c r="F22" s="36"/>
    </row>
    <row r="23" spans="1:6" x14ac:dyDescent="0.35">
      <c r="A23" s="38">
        <v>12</v>
      </c>
      <c r="B23" s="38" t="s">
        <v>1361</v>
      </c>
      <c r="C23" s="38" t="s">
        <v>1362</v>
      </c>
      <c r="D23" s="38"/>
      <c r="E23" s="38"/>
      <c r="F23" s="38"/>
    </row>
    <row r="24" spans="1:6" x14ac:dyDescent="0.35">
      <c r="A24" s="36">
        <v>13</v>
      </c>
      <c r="B24" s="36" t="s">
        <v>1145</v>
      </c>
      <c r="C24" s="36" t="s">
        <v>101</v>
      </c>
      <c r="D24" s="36"/>
      <c r="E24" s="36"/>
      <c r="F24" s="36"/>
    </row>
    <row r="25" spans="1:6" x14ac:dyDescent="0.35">
      <c r="A25" s="38">
        <v>14</v>
      </c>
      <c r="B25" s="38" t="s">
        <v>1363</v>
      </c>
      <c r="C25" s="38" t="s">
        <v>1364</v>
      </c>
      <c r="D25" s="38"/>
      <c r="E25" s="38"/>
      <c r="F25" s="38"/>
    </row>
    <row r="26" spans="1:6" x14ac:dyDescent="0.35">
      <c r="A26" s="36">
        <v>15</v>
      </c>
      <c r="B26" s="36" t="s">
        <v>1365</v>
      </c>
      <c r="C26" s="36" t="s">
        <v>117</v>
      </c>
      <c r="D26" s="36"/>
      <c r="E26" s="36"/>
      <c r="F26" s="36"/>
    </row>
    <row r="27" spans="1:6" x14ac:dyDescent="0.35">
      <c r="A27" s="38">
        <v>16</v>
      </c>
      <c r="B27" s="38" t="s">
        <v>1146</v>
      </c>
      <c r="C27" s="38"/>
      <c r="D27" s="38"/>
      <c r="E27" s="38"/>
      <c r="F27" s="38"/>
    </row>
    <row r="28" spans="1:6" x14ac:dyDescent="0.35">
      <c r="A28" s="36">
        <v>17</v>
      </c>
      <c r="B28" s="36" t="s">
        <v>1147</v>
      </c>
      <c r="C28" s="36" t="s">
        <v>1148</v>
      </c>
      <c r="D28" s="36"/>
      <c r="E28" s="36"/>
      <c r="F28" s="36"/>
    </row>
    <row r="29" spans="1:6" x14ac:dyDescent="0.35">
      <c r="A29" s="38">
        <v>18</v>
      </c>
      <c r="B29" s="38" t="s">
        <v>1149</v>
      </c>
      <c r="C29" s="38" t="s">
        <v>1366</v>
      </c>
      <c r="D29" s="38"/>
      <c r="E29" s="38"/>
      <c r="F29" s="38"/>
    </row>
    <row r="30" spans="1:6" x14ac:dyDescent="0.35">
      <c r="A30" s="36">
        <v>19</v>
      </c>
      <c r="B30" s="36" t="s">
        <v>1151</v>
      </c>
      <c r="C30" s="36"/>
      <c r="D30" s="36"/>
      <c r="E30" s="36"/>
      <c r="F30" s="36"/>
    </row>
    <row r="31" spans="1:6" x14ac:dyDescent="0.35">
      <c r="A31" s="38">
        <v>20</v>
      </c>
      <c r="B31" s="38" t="s">
        <v>1152</v>
      </c>
      <c r="C31" s="38"/>
      <c r="D31" s="38"/>
      <c r="E31" s="38"/>
      <c r="F31" s="38"/>
    </row>
    <row r="32" spans="1:6" x14ac:dyDescent="0.35">
      <c r="A32" s="36">
        <v>21</v>
      </c>
      <c r="B32" s="36" t="s">
        <v>1367</v>
      </c>
      <c r="C32" s="36"/>
      <c r="D32" s="36"/>
      <c r="E32" s="36"/>
      <c r="F32" s="36"/>
    </row>
    <row r="33" spans="1:6" x14ac:dyDescent="0.35">
      <c r="A33" s="38">
        <v>22</v>
      </c>
      <c r="B33" s="38" t="s">
        <v>1368</v>
      </c>
      <c r="C33" s="38" t="s">
        <v>1369</v>
      </c>
      <c r="D33" s="38"/>
      <c r="E33" s="38"/>
      <c r="F33" s="38"/>
    </row>
    <row r="34" spans="1:6" x14ac:dyDescent="0.35">
      <c r="A34" s="36">
        <v>23</v>
      </c>
      <c r="B34" s="36" t="s">
        <v>1370</v>
      </c>
      <c r="C34" s="36" t="s">
        <v>1371</v>
      </c>
      <c r="D34" s="36"/>
      <c r="E34" s="36"/>
      <c r="F34" s="36"/>
    </row>
    <row r="35" spans="1:6" x14ac:dyDescent="0.35">
      <c r="A35" s="38">
        <v>24</v>
      </c>
      <c r="B35" s="38" t="s">
        <v>1372</v>
      </c>
      <c r="C35" s="38"/>
      <c r="D35" s="38"/>
      <c r="E35" s="38"/>
      <c r="F35" s="38"/>
    </row>
    <row r="36" spans="1:6" x14ac:dyDescent="0.35">
      <c r="A36" s="36">
        <v>25</v>
      </c>
      <c r="B36" s="36" t="s">
        <v>1373</v>
      </c>
      <c r="C36" s="36"/>
      <c r="D36" s="36"/>
      <c r="E36" s="36"/>
      <c r="F36" s="36"/>
    </row>
    <row r="37" spans="1:6" x14ac:dyDescent="0.35">
      <c r="A37" s="38">
        <v>26</v>
      </c>
      <c r="B37" s="38" t="s">
        <v>1374</v>
      </c>
      <c r="C37" s="38" t="s">
        <v>1375</v>
      </c>
      <c r="D37" s="38"/>
      <c r="E37" s="38"/>
      <c r="F37" s="38"/>
    </row>
    <row r="38" spans="1:6" x14ac:dyDescent="0.35">
      <c r="A38" s="36">
        <v>27</v>
      </c>
      <c r="B38" s="36" t="s">
        <v>1376</v>
      </c>
      <c r="C38" s="36" t="s">
        <v>1377</v>
      </c>
      <c r="D38" s="36"/>
      <c r="E38" s="36"/>
      <c r="F38" s="36"/>
    </row>
    <row r="39" spans="1:6" x14ac:dyDescent="0.35">
      <c r="A39" s="38">
        <v>28</v>
      </c>
      <c r="B39" s="38" t="s">
        <v>1378</v>
      </c>
      <c r="C39" s="38" t="s">
        <v>1379</v>
      </c>
      <c r="D39" s="38"/>
      <c r="E39" s="38"/>
      <c r="F39" s="38"/>
    </row>
    <row r="40" spans="1:6" x14ac:dyDescent="0.35">
      <c r="A40" s="36">
        <v>29</v>
      </c>
      <c r="B40" s="36" t="s">
        <v>1380</v>
      </c>
      <c r="C40" s="36" t="s">
        <v>1381</v>
      </c>
      <c r="D40" s="36"/>
      <c r="E40" s="36"/>
      <c r="F40" s="36"/>
    </row>
    <row r="41" spans="1:6" x14ac:dyDescent="0.35">
      <c r="A41" s="38">
        <v>30</v>
      </c>
      <c r="B41" s="38" t="s">
        <v>1153</v>
      </c>
      <c r="C41" s="38" t="s">
        <v>101</v>
      </c>
      <c r="D41" s="38"/>
      <c r="E41" s="38"/>
      <c r="F41" s="38"/>
    </row>
    <row r="42" spans="1:6" x14ac:dyDescent="0.35">
      <c r="A42" s="36">
        <v>31</v>
      </c>
      <c r="B42" s="36" t="s">
        <v>1154</v>
      </c>
      <c r="C42" s="36" t="s">
        <v>1382</v>
      </c>
      <c r="D42" s="36"/>
      <c r="E42" s="36"/>
      <c r="F42" s="36"/>
    </row>
    <row r="43" spans="1:6" x14ac:dyDescent="0.35">
      <c r="A43" s="38">
        <v>32</v>
      </c>
      <c r="B43" s="38" t="s">
        <v>1156</v>
      </c>
      <c r="C43" s="38" t="s">
        <v>1157</v>
      </c>
      <c r="D43" s="38"/>
      <c r="E43" s="38"/>
      <c r="F43" s="38"/>
    </row>
    <row r="44" spans="1:6" x14ac:dyDescent="0.35">
      <c r="A44" s="36">
        <v>33</v>
      </c>
      <c r="B44" s="36" t="s">
        <v>1383</v>
      </c>
      <c r="C44" s="36"/>
      <c r="D44" s="36"/>
      <c r="E44" s="36"/>
      <c r="F44" s="36"/>
    </row>
    <row r="45" spans="1:6" x14ac:dyDescent="0.35">
      <c r="A45" s="38">
        <v>34</v>
      </c>
      <c r="B45" s="38" t="s">
        <v>1384</v>
      </c>
      <c r="C45" s="38" t="s">
        <v>1385</v>
      </c>
      <c r="D45" s="38"/>
      <c r="E45" s="38"/>
      <c r="F45" s="38"/>
    </row>
    <row r="46" spans="1:6" x14ac:dyDescent="0.35">
      <c r="A46" s="36">
        <v>35</v>
      </c>
      <c r="B46" s="36" t="s">
        <v>1386</v>
      </c>
      <c r="C46" s="36" t="s">
        <v>1387</v>
      </c>
      <c r="D46" s="36"/>
      <c r="E46" s="36"/>
      <c r="F46" s="36"/>
    </row>
    <row r="47" spans="1:6" x14ac:dyDescent="0.35">
      <c r="A47" s="38">
        <v>36</v>
      </c>
      <c r="B47" s="38" t="s">
        <v>1388</v>
      </c>
      <c r="C47" s="38"/>
      <c r="D47" s="38"/>
      <c r="E47" s="38"/>
      <c r="F47" s="38"/>
    </row>
    <row r="48" spans="1:6" x14ac:dyDescent="0.35">
      <c r="A48" s="36">
        <v>37</v>
      </c>
      <c r="B48" s="36" t="s">
        <v>1389</v>
      </c>
      <c r="C48" s="36" t="s">
        <v>1390</v>
      </c>
      <c r="D48" s="36"/>
      <c r="E48" s="36"/>
      <c r="F48" s="36"/>
    </row>
    <row r="49" spans="1:6" x14ac:dyDescent="0.35">
      <c r="A49" s="38">
        <v>38</v>
      </c>
      <c r="B49" s="38" t="s">
        <v>820</v>
      </c>
      <c r="C49" s="38"/>
      <c r="D49" s="38"/>
      <c r="E49" s="38"/>
      <c r="F49" s="38"/>
    </row>
    <row r="50" spans="1:6" x14ac:dyDescent="0.35">
      <c r="A50" s="36">
        <v>39</v>
      </c>
      <c r="B50" s="36" t="s">
        <v>1158</v>
      </c>
      <c r="C50" s="36"/>
      <c r="D50" s="36"/>
      <c r="E50" s="36"/>
      <c r="F50" s="36"/>
    </row>
    <row r="51" spans="1:6" x14ac:dyDescent="0.35">
      <c r="A51" s="38">
        <v>40</v>
      </c>
      <c r="B51" s="38" t="s">
        <v>1159</v>
      </c>
      <c r="C51" s="38"/>
      <c r="D51" s="38"/>
      <c r="E51" s="38"/>
      <c r="F51" s="38"/>
    </row>
    <row r="52" spans="1:6" x14ac:dyDescent="0.35">
      <c r="A52" s="36">
        <v>41</v>
      </c>
      <c r="B52" s="36" t="s">
        <v>1160</v>
      </c>
      <c r="C52" s="36" t="s">
        <v>1161</v>
      </c>
      <c r="D52" s="36"/>
      <c r="E52" s="36"/>
      <c r="F52" s="36"/>
    </row>
    <row r="53" spans="1:6" x14ac:dyDescent="0.35">
      <c r="A53" s="38">
        <v>42</v>
      </c>
      <c r="B53" s="38" t="s">
        <v>1391</v>
      </c>
      <c r="C53" s="38"/>
      <c r="D53" s="38"/>
      <c r="E53" s="38"/>
      <c r="F53" s="38"/>
    </row>
    <row r="54" spans="1:6" x14ac:dyDescent="0.35">
      <c r="A54" s="36">
        <v>43</v>
      </c>
      <c r="B54" s="36" t="s">
        <v>1392</v>
      </c>
      <c r="C54" s="36"/>
      <c r="D54" s="36"/>
      <c r="E54" s="36"/>
      <c r="F54" s="36"/>
    </row>
    <row r="55" spans="1:6" x14ac:dyDescent="0.35">
      <c r="A55" s="38">
        <v>44</v>
      </c>
      <c r="B55" s="38" t="s">
        <v>1393</v>
      </c>
      <c r="C55" s="38"/>
      <c r="D55" s="38"/>
      <c r="E55" s="38"/>
      <c r="F55" s="38"/>
    </row>
    <row r="56" spans="1:6" x14ac:dyDescent="0.35">
      <c r="A56" s="36">
        <v>45</v>
      </c>
      <c r="B56" s="36" t="s">
        <v>1394</v>
      </c>
      <c r="C56" s="36"/>
      <c r="D56" s="36"/>
      <c r="E56" s="36"/>
      <c r="F56" s="36"/>
    </row>
    <row r="57" spans="1:6" x14ac:dyDescent="0.35">
      <c r="A57" s="38">
        <v>46</v>
      </c>
      <c r="B57" s="38" t="s">
        <v>1395</v>
      </c>
      <c r="C57" s="38"/>
      <c r="D57" s="38"/>
      <c r="E57" s="38"/>
      <c r="F57" s="38"/>
    </row>
    <row r="58" spans="1:6" x14ac:dyDescent="0.35">
      <c r="A58" s="36">
        <v>47</v>
      </c>
      <c r="B58" s="36" t="s">
        <v>1396</v>
      </c>
      <c r="C58" s="36" t="s">
        <v>1397</v>
      </c>
      <c r="D58" s="36"/>
      <c r="E58" s="36"/>
      <c r="F58" s="36"/>
    </row>
    <row r="59" spans="1:6" x14ac:dyDescent="0.35">
      <c r="A59" s="38">
        <v>48</v>
      </c>
      <c r="B59" s="38" t="s">
        <v>1162</v>
      </c>
      <c r="C59" s="38" t="s">
        <v>101</v>
      </c>
      <c r="D59" s="38"/>
      <c r="E59" s="38"/>
      <c r="F59" s="38"/>
    </row>
    <row r="60" spans="1:6" x14ac:dyDescent="0.35">
      <c r="A60" s="36">
        <v>49</v>
      </c>
      <c r="B60" s="36" t="s">
        <v>1163</v>
      </c>
      <c r="C60" s="36" t="s">
        <v>101</v>
      </c>
      <c r="D60" s="36"/>
      <c r="E60" s="36"/>
      <c r="F60" s="36"/>
    </row>
    <row r="61" spans="1:6" x14ac:dyDescent="0.35">
      <c r="A61" s="38">
        <v>50</v>
      </c>
      <c r="B61" s="38" t="s">
        <v>1164</v>
      </c>
      <c r="C61" s="38" t="s">
        <v>101</v>
      </c>
      <c r="D61" s="38"/>
      <c r="E61" s="38"/>
      <c r="F61" s="38"/>
    </row>
    <row r="62" spans="1:6" x14ac:dyDescent="0.35">
      <c r="A62" s="36">
        <v>51</v>
      </c>
      <c r="B62" s="36" t="s">
        <v>1165</v>
      </c>
      <c r="C62" s="36" t="s">
        <v>115</v>
      </c>
      <c r="D62" s="36"/>
      <c r="E62" s="36"/>
      <c r="F62" s="36"/>
    </row>
    <row r="63" spans="1:6" x14ac:dyDescent="0.35">
      <c r="A63" s="38">
        <v>52</v>
      </c>
      <c r="B63" s="38" t="s">
        <v>1166</v>
      </c>
      <c r="C63" s="38" t="s">
        <v>1044</v>
      </c>
      <c r="D63" s="38"/>
      <c r="E63" s="38"/>
      <c r="F63" s="38"/>
    </row>
    <row r="64" spans="1:6" x14ac:dyDescent="0.35">
      <c r="A64" s="36">
        <v>53</v>
      </c>
      <c r="B64" s="36" t="s">
        <v>1398</v>
      </c>
      <c r="C64" s="36" t="s">
        <v>1399</v>
      </c>
      <c r="D64" s="36"/>
      <c r="E64" s="36"/>
      <c r="F64" s="36"/>
    </row>
    <row r="65" spans="1:6" x14ac:dyDescent="0.35">
      <c r="A65" s="38">
        <v>54</v>
      </c>
      <c r="B65" s="38" t="s">
        <v>1400</v>
      </c>
      <c r="C65" s="38"/>
      <c r="D65" s="38"/>
      <c r="E65" s="38"/>
      <c r="F65" s="38"/>
    </row>
    <row r="66" spans="1:6" x14ac:dyDescent="0.35">
      <c r="A66" s="36">
        <v>55</v>
      </c>
      <c r="B66" s="36" t="s">
        <v>1401</v>
      </c>
      <c r="C66" s="36" t="s">
        <v>101</v>
      </c>
      <c r="D66" s="36"/>
      <c r="E66" s="36"/>
      <c r="F66" s="36"/>
    </row>
    <row r="67" spans="1:6" x14ac:dyDescent="0.35">
      <c r="A67" s="38">
        <v>56</v>
      </c>
      <c r="B67" s="38" t="s">
        <v>1402</v>
      </c>
      <c r="C67" s="38" t="s">
        <v>1403</v>
      </c>
      <c r="D67" s="38"/>
      <c r="E67" s="38"/>
      <c r="F67" s="38"/>
    </row>
    <row r="68" spans="1:6" x14ac:dyDescent="0.35">
      <c r="A68" s="36">
        <v>57</v>
      </c>
      <c r="B68" s="36" t="s">
        <v>1404</v>
      </c>
      <c r="C68" s="36" t="s">
        <v>101</v>
      </c>
      <c r="D68" s="36"/>
      <c r="E68" s="36"/>
      <c r="F68" s="36"/>
    </row>
    <row r="69" spans="1:6" x14ac:dyDescent="0.35">
      <c r="A69" s="38">
        <v>58</v>
      </c>
      <c r="B69" s="38" t="s">
        <v>1405</v>
      </c>
      <c r="C69" s="38" t="s">
        <v>1406</v>
      </c>
      <c r="D69" s="38"/>
      <c r="E69" s="38"/>
      <c r="F69" s="38"/>
    </row>
    <row r="70" spans="1:6" x14ac:dyDescent="0.35">
      <c r="A70" s="36">
        <v>59</v>
      </c>
      <c r="B70" s="36" t="s">
        <v>1407</v>
      </c>
      <c r="C70" s="36"/>
      <c r="D70" s="36"/>
      <c r="E70" s="36"/>
      <c r="F70" s="36"/>
    </row>
    <row r="71" spans="1:6" x14ac:dyDescent="0.35">
      <c r="A71" s="38">
        <v>60</v>
      </c>
      <c r="B71" s="38" t="s">
        <v>1408</v>
      </c>
      <c r="C71" s="38"/>
      <c r="D71" s="38"/>
      <c r="E71" s="38"/>
      <c r="F71" s="38"/>
    </row>
    <row r="72" spans="1:6" x14ac:dyDescent="0.35">
      <c r="A72" s="36">
        <v>61</v>
      </c>
      <c r="B72" s="36" t="s">
        <v>1167</v>
      </c>
      <c r="C72" s="36"/>
      <c r="D72" s="36"/>
      <c r="E72" s="36"/>
      <c r="F72" s="36"/>
    </row>
    <row r="73" spans="1:6" ht="36" x14ac:dyDescent="0.35">
      <c r="A73" s="38">
        <v>62</v>
      </c>
      <c r="B73" s="38" t="s">
        <v>1409</v>
      </c>
      <c r="C73" s="38" t="s">
        <v>1410</v>
      </c>
      <c r="D73" s="38"/>
      <c r="E73" s="38"/>
      <c r="F73" s="38"/>
    </row>
    <row r="74" spans="1:6" x14ac:dyDescent="0.35">
      <c r="A74" s="36">
        <v>63</v>
      </c>
      <c r="B74" s="36" t="s">
        <v>1168</v>
      </c>
      <c r="C74" s="36"/>
      <c r="D74" s="36"/>
      <c r="E74" s="36"/>
      <c r="F74" s="36"/>
    </row>
    <row r="75" spans="1:6" x14ac:dyDescent="0.35">
      <c r="A75" s="38">
        <v>64</v>
      </c>
      <c r="B75" s="38" t="s">
        <v>1169</v>
      </c>
      <c r="C75" s="38" t="s">
        <v>1411</v>
      </c>
      <c r="D75" s="38"/>
      <c r="E75" s="38"/>
      <c r="F75" s="38"/>
    </row>
    <row r="76" spans="1:6" x14ac:dyDescent="0.35">
      <c r="A76" s="36">
        <v>65</v>
      </c>
      <c r="B76" s="36" t="s">
        <v>1412</v>
      </c>
      <c r="C76" s="36" t="s">
        <v>1413</v>
      </c>
      <c r="D76" s="36"/>
      <c r="E76" s="36"/>
      <c r="F76" s="36"/>
    </row>
    <row r="77" spans="1:6" x14ac:dyDescent="0.35">
      <c r="A77" s="38">
        <v>66</v>
      </c>
      <c r="B77" s="38" t="s">
        <v>1414</v>
      </c>
      <c r="C77" s="38" t="s">
        <v>1415</v>
      </c>
      <c r="D77" s="38"/>
      <c r="E77" s="38"/>
      <c r="F77" s="38"/>
    </row>
    <row r="78" spans="1:6" x14ac:dyDescent="0.35">
      <c r="A78" s="36">
        <v>67</v>
      </c>
      <c r="B78" s="36" t="s">
        <v>1416</v>
      </c>
      <c r="C78" s="36" t="s">
        <v>1417</v>
      </c>
      <c r="D78" s="36"/>
      <c r="E78" s="36"/>
      <c r="F78" s="36"/>
    </row>
    <row r="79" spans="1:6" ht="24" x14ac:dyDescent="0.35">
      <c r="A79" s="38">
        <v>68</v>
      </c>
      <c r="B79" s="38" t="s">
        <v>1418</v>
      </c>
      <c r="C79" s="38" t="s">
        <v>101</v>
      </c>
      <c r="D79" s="38"/>
      <c r="E79" s="38"/>
      <c r="F79" s="38"/>
    </row>
    <row r="80" spans="1:6" x14ac:dyDescent="0.35">
      <c r="A80" s="36">
        <v>69</v>
      </c>
      <c r="B80" s="36" t="s">
        <v>1419</v>
      </c>
      <c r="C80" s="36" t="s">
        <v>126</v>
      </c>
      <c r="D80" s="36"/>
      <c r="E80" s="36"/>
      <c r="F80" s="36"/>
    </row>
    <row r="81" spans="1:6" ht="24" x14ac:dyDescent="0.35">
      <c r="A81" s="38">
        <v>70</v>
      </c>
      <c r="B81" s="38" t="s">
        <v>1420</v>
      </c>
      <c r="C81" s="38" t="s">
        <v>1421</v>
      </c>
      <c r="D81" s="38"/>
      <c r="E81" s="38"/>
      <c r="F81" s="38"/>
    </row>
    <row r="82" spans="1:6" x14ac:dyDescent="0.35">
      <c r="A82" s="36">
        <v>71</v>
      </c>
      <c r="B82" s="36" t="s">
        <v>1422</v>
      </c>
      <c r="C82" s="36"/>
      <c r="D82" s="36"/>
      <c r="E82" s="36"/>
      <c r="F82" s="36"/>
    </row>
    <row r="83" spans="1:6" x14ac:dyDescent="0.35">
      <c r="A83" s="38">
        <v>72</v>
      </c>
      <c r="B83" s="38" t="s">
        <v>1423</v>
      </c>
      <c r="C83" s="38"/>
      <c r="D83" s="38"/>
      <c r="E83" s="38"/>
      <c r="F83" s="38"/>
    </row>
    <row r="84" spans="1:6" x14ac:dyDescent="0.35">
      <c r="A84" s="36">
        <v>73</v>
      </c>
      <c r="B84" s="36" t="s">
        <v>179</v>
      </c>
      <c r="C84" s="36" t="s">
        <v>1424</v>
      </c>
      <c r="D84" s="36"/>
      <c r="E84" s="36"/>
      <c r="F84" s="36"/>
    </row>
    <row r="85" spans="1:6" x14ac:dyDescent="0.35">
      <c r="A85" s="38">
        <v>74</v>
      </c>
      <c r="B85" s="38" t="s">
        <v>1425</v>
      </c>
      <c r="C85" s="38" t="s">
        <v>1426</v>
      </c>
      <c r="D85" s="38"/>
      <c r="E85" s="38"/>
      <c r="F85" s="38"/>
    </row>
    <row r="86" spans="1:6" x14ac:dyDescent="0.35">
      <c r="A86" s="36">
        <v>75</v>
      </c>
      <c r="B86" s="36" t="s">
        <v>1427</v>
      </c>
      <c r="C86" s="36" t="s">
        <v>1428</v>
      </c>
      <c r="D86" s="36"/>
      <c r="E86" s="36"/>
      <c r="F86" s="36"/>
    </row>
    <row r="87" spans="1:6" x14ac:dyDescent="0.35">
      <c r="A87" s="38">
        <v>76</v>
      </c>
      <c r="B87" s="38" t="s">
        <v>1429</v>
      </c>
      <c r="C87" s="38" t="s">
        <v>1430</v>
      </c>
      <c r="D87" s="38"/>
      <c r="E87" s="38"/>
      <c r="F87" s="38"/>
    </row>
    <row r="88" spans="1:6" x14ac:dyDescent="0.35">
      <c r="A88" s="36">
        <v>77</v>
      </c>
      <c r="B88" s="36" t="s">
        <v>1431</v>
      </c>
      <c r="C88" s="36"/>
      <c r="D88" s="36"/>
      <c r="E88" s="36"/>
      <c r="F88" s="36"/>
    </row>
    <row r="89" spans="1:6" x14ac:dyDescent="0.35">
      <c r="A89" s="38">
        <v>78</v>
      </c>
      <c r="B89" s="38" t="s">
        <v>1432</v>
      </c>
      <c r="C89" s="38"/>
      <c r="D89" s="38"/>
      <c r="E89" s="38"/>
      <c r="F89" s="38"/>
    </row>
    <row r="90" spans="1:6" x14ac:dyDescent="0.35">
      <c r="A90" s="36">
        <v>79</v>
      </c>
      <c r="B90" s="36" t="s">
        <v>1433</v>
      </c>
      <c r="C90" s="36" t="s">
        <v>1434</v>
      </c>
      <c r="D90" s="36"/>
      <c r="E90" s="36"/>
      <c r="F90" s="36"/>
    </row>
    <row r="91" spans="1:6" x14ac:dyDescent="0.35">
      <c r="A91" s="38">
        <v>80</v>
      </c>
      <c r="B91" s="38" t="s">
        <v>1435</v>
      </c>
      <c r="C91" s="38" t="s">
        <v>1436</v>
      </c>
      <c r="D91" s="38"/>
      <c r="E91" s="38"/>
      <c r="F91" s="38"/>
    </row>
    <row r="92" spans="1:6" x14ac:dyDescent="0.35">
      <c r="A92" s="36">
        <v>81</v>
      </c>
      <c r="B92" s="36" t="s">
        <v>1437</v>
      </c>
      <c r="C92" s="36" t="s">
        <v>1438</v>
      </c>
      <c r="D92" s="36"/>
      <c r="E92" s="36"/>
      <c r="F92" s="36"/>
    </row>
    <row r="93" spans="1:6" x14ac:dyDescent="0.35">
      <c r="A93" s="38">
        <v>82</v>
      </c>
      <c r="B93" s="38" t="s">
        <v>1439</v>
      </c>
      <c r="C93" s="38" t="s">
        <v>1440</v>
      </c>
      <c r="D93" s="38"/>
      <c r="E93" s="38"/>
      <c r="F93" s="38"/>
    </row>
    <row r="94" spans="1:6" x14ac:dyDescent="0.35">
      <c r="A94" s="36">
        <v>83</v>
      </c>
      <c r="B94" s="36" t="s">
        <v>791</v>
      </c>
      <c r="C94" s="36"/>
      <c r="D94" s="36"/>
      <c r="E94" s="36"/>
      <c r="F94" s="36"/>
    </row>
    <row r="95" spans="1:6" x14ac:dyDescent="0.35">
      <c r="A95" s="38">
        <v>84</v>
      </c>
      <c r="B95" s="38" t="s">
        <v>1173</v>
      </c>
      <c r="C95" s="38"/>
      <c r="D95" s="38"/>
      <c r="E95" s="38"/>
      <c r="F95" s="38"/>
    </row>
    <row r="96" spans="1:6" x14ac:dyDescent="0.35">
      <c r="A96" s="36">
        <v>85</v>
      </c>
      <c r="B96" s="36" t="s">
        <v>1175</v>
      </c>
      <c r="C96" s="36" t="s">
        <v>1176</v>
      </c>
      <c r="D96" s="36"/>
      <c r="E96" s="36"/>
      <c r="F96" s="36"/>
    </row>
    <row r="97" spans="1:6" x14ac:dyDescent="0.35">
      <c r="A97" s="38">
        <v>86</v>
      </c>
      <c r="B97" s="38" t="s">
        <v>116</v>
      </c>
      <c r="C97" s="38" t="s">
        <v>1177</v>
      </c>
      <c r="D97" s="38"/>
      <c r="E97" s="38"/>
      <c r="F97" s="38"/>
    </row>
    <row r="98" spans="1:6" x14ac:dyDescent="0.35">
      <c r="A98" s="36">
        <v>87</v>
      </c>
      <c r="B98" s="36" t="s">
        <v>1178</v>
      </c>
      <c r="C98" s="36" t="s">
        <v>1441</v>
      </c>
      <c r="D98" s="36"/>
      <c r="E98" s="36"/>
      <c r="F98" s="36"/>
    </row>
    <row r="99" spans="1:6" x14ac:dyDescent="0.35">
      <c r="A99" s="38">
        <v>88</v>
      </c>
      <c r="B99" s="38" t="s">
        <v>1180</v>
      </c>
      <c r="C99" s="38" t="s">
        <v>1442</v>
      </c>
      <c r="D99" s="38"/>
      <c r="E99" s="38"/>
      <c r="F99" s="38"/>
    </row>
    <row r="100" spans="1:6" x14ac:dyDescent="0.35">
      <c r="A100" s="36">
        <v>89</v>
      </c>
      <c r="B100" s="36" t="s">
        <v>161</v>
      </c>
      <c r="C100" s="36" t="s">
        <v>1443</v>
      </c>
      <c r="D100" s="36"/>
      <c r="E100" s="36"/>
      <c r="F100" s="36"/>
    </row>
    <row r="101" spans="1:6" ht="36" x14ac:dyDescent="0.35">
      <c r="A101" s="38">
        <v>90</v>
      </c>
      <c r="B101" s="38" t="s">
        <v>1444</v>
      </c>
      <c r="C101" s="38"/>
      <c r="D101" s="38"/>
      <c r="E101" s="38"/>
      <c r="F101" s="38"/>
    </row>
    <row r="102" spans="1:6" x14ac:dyDescent="0.35">
      <c r="A102" s="36">
        <v>91</v>
      </c>
      <c r="B102" s="36" t="s">
        <v>805</v>
      </c>
      <c r="C102" s="36"/>
      <c r="D102" s="36"/>
      <c r="E102" s="36"/>
      <c r="F102" s="36"/>
    </row>
    <row r="103" spans="1:6" x14ac:dyDescent="0.35">
      <c r="A103" s="38">
        <v>92</v>
      </c>
      <c r="B103" s="38" t="s">
        <v>806</v>
      </c>
      <c r="C103" s="38"/>
      <c r="D103" s="38"/>
      <c r="E103" s="38"/>
      <c r="F103" s="38"/>
    </row>
    <row r="104" spans="1:6" x14ac:dyDescent="0.35">
      <c r="A104" s="36">
        <v>93</v>
      </c>
      <c r="B104" s="36" t="s">
        <v>807</v>
      </c>
      <c r="C104" s="36"/>
      <c r="D104" s="36"/>
      <c r="E104" s="36"/>
      <c r="F104" s="36"/>
    </row>
    <row r="105" spans="1:6" ht="24" x14ac:dyDescent="0.35">
      <c r="A105" s="38">
        <v>94</v>
      </c>
      <c r="B105" s="38" t="s">
        <v>1445</v>
      </c>
      <c r="C105" s="38"/>
      <c r="D105" s="38"/>
      <c r="E105" s="38"/>
      <c r="F105" s="38"/>
    </row>
    <row r="106" spans="1:6" ht="24" x14ac:dyDescent="0.35">
      <c r="A106" s="36">
        <v>95</v>
      </c>
      <c r="B106" s="36" t="s">
        <v>1446</v>
      </c>
      <c r="C106" s="36" t="s">
        <v>101</v>
      </c>
      <c r="D106" s="36"/>
      <c r="E106" s="36"/>
      <c r="F106" s="36"/>
    </row>
    <row r="107" spans="1:6" x14ac:dyDescent="0.35">
      <c r="A107" s="38">
        <v>96</v>
      </c>
      <c r="B107" s="38" t="s">
        <v>1447</v>
      </c>
      <c r="C107" s="38" t="s">
        <v>1448</v>
      </c>
      <c r="D107" s="38"/>
      <c r="E107" s="38"/>
      <c r="F107" s="38"/>
    </row>
    <row r="108" spans="1:6" x14ac:dyDescent="0.35">
      <c r="A108" s="36">
        <v>97</v>
      </c>
      <c r="B108" s="36" t="s">
        <v>1449</v>
      </c>
      <c r="C108" s="36" t="s">
        <v>1450</v>
      </c>
      <c r="D108" s="36"/>
      <c r="E108" s="36"/>
      <c r="F108" s="36"/>
    </row>
    <row r="109" spans="1:6" x14ac:dyDescent="0.35">
      <c r="A109" s="38">
        <v>98</v>
      </c>
      <c r="B109" s="38" t="s">
        <v>1451</v>
      </c>
      <c r="C109" s="38" t="s">
        <v>1452</v>
      </c>
      <c r="D109" s="38"/>
      <c r="E109" s="38"/>
      <c r="F109" s="38"/>
    </row>
    <row r="110" spans="1:6" x14ac:dyDescent="0.35">
      <c r="A110" s="36">
        <v>99</v>
      </c>
      <c r="B110" s="36" t="s">
        <v>1453</v>
      </c>
      <c r="C110" s="36" t="s">
        <v>1454</v>
      </c>
      <c r="D110" s="36"/>
      <c r="E110" s="36"/>
      <c r="F110" s="36"/>
    </row>
    <row r="111" spans="1:6" ht="36" x14ac:dyDescent="0.35">
      <c r="A111" s="38">
        <v>100</v>
      </c>
      <c r="B111" s="38" t="s">
        <v>1455</v>
      </c>
      <c r="C111" s="38" t="s">
        <v>1456</v>
      </c>
      <c r="D111" s="38"/>
      <c r="E111" s="38"/>
      <c r="F111" s="38"/>
    </row>
    <row r="112" spans="1:6" x14ac:dyDescent="0.35">
      <c r="A112" s="36">
        <v>101</v>
      </c>
      <c r="B112" s="36" t="s">
        <v>1457</v>
      </c>
      <c r="C112" s="36" t="s">
        <v>101</v>
      </c>
      <c r="D112" s="36"/>
      <c r="E112" s="36"/>
      <c r="F112" s="36"/>
    </row>
    <row r="113" spans="1:6" x14ac:dyDescent="0.35">
      <c r="A113" s="38">
        <v>102</v>
      </c>
      <c r="B113" s="38" t="s">
        <v>1458</v>
      </c>
      <c r="C113" s="38" t="s">
        <v>101</v>
      </c>
      <c r="D113" s="38"/>
      <c r="E113" s="38"/>
      <c r="F113" s="38"/>
    </row>
    <row r="114" spans="1:6" ht="36" x14ac:dyDescent="0.35">
      <c r="A114" s="36">
        <v>103</v>
      </c>
      <c r="B114" s="36" t="s">
        <v>1898</v>
      </c>
      <c r="C114" s="36" t="s">
        <v>1897</v>
      </c>
      <c r="D114" s="36"/>
      <c r="E114" s="36"/>
      <c r="F114" s="36"/>
    </row>
    <row r="115" spans="1:6" ht="36" x14ac:dyDescent="0.35">
      <c r="A115" s="38">
        <v>104</v>
      </c>
      <c r="B115" s="38" t="s">
        <v>2241</v>
      </c>
      <c r="C115" s="38" t="s">
        <v>2242</v>
      </c>
      <c r="D115" s="38"/>
      <c r="E115" s="38"/>
      <c r="F115" s="38"/>
    </row>
    <row r="116" spans="1:6" ht="72" x14ac:dyDescent="0.35">
      <c r="A116" s="36">
        <v>105</v>
      </c>
      <c r="B116" s="36" t="s">
        <v>2241</v>
      </c>
      <c r="C116" s="36" t="s">
        <v>2046</v>
      </c>
      <c r="D116" s="36"/>
      <c r="E116" s="36"/>
      <c r="F116" s="36"/>
    </row>
    <row r="117" spans="1:6" ht="48" x14ac:dyDescent="0.35">
      <c r="A117" s="38">
        <v>106</v>
      </c>
      <c r="B117" s="38" t="s">
        <v>2241</v>
      </c>
      <c r="C117" s="38" t="s">
        <v>2243</v>
      </c>
      <c r="D117" s="38"/>
      <c r="E117" s="38"/>
      <c r="F117" s="38"/>
    </row>
    <row r="118" spans="1:6" ht="72" x14ac:dyDescent="0.35">
      <c r="A118" s="36">
        <v>107</v>
      </c>
      <c r="B118" s="36" t="s">
        <v>2241</v>
      </c>
      <c r="C118" s="36" t="s">
        <v>2047</v>
      </c>
      <c r="D118" s="36"/>
      <c r="E118" s="36"/>
      <c r="F118" s="36"/>
    </row>
    <row r="119" spans="1:6" ht="60" x14ac:dyDescent="0.35">
      <c r="A119" s="38">
        <v>108</v>
      </c>
      <c r="B119" s="38" t="s">
        <v>2241</v>
      </c>
      <c r="C119" s="38" t="s">
        <v>2244</v>
      </c>
      <c r="D119" s="38"/>
      <c r="E119" s="38"/>
      <c r="F119" s="38"/>
    </row>
    <row r="120" spans="1:6" ht="36" x14ac:dyDescent="0.35">
      <c r="A120" s="36">
        <v>109</v>
      </c>
      <c r="B120" s="36" t="s">
        <v>2241</v>
      </c>
      <c r="C120" s="36" t="s">
        <v>2311</v>
      </c>
      <c r="D120" s="36"/>
      <c r="E120" s="36"/>
      <c r="F120" s="36"/>
    </row>
    <row r="121" spans="1:6" ht="96" x14ac:dyDescent="0.35">
      <c r="A121" s="38">
        <v>110</v>
      </c>
      <c r="B121" s="38" t="s">
        <v>2241</v>
      </c>
      <c r="C121" s="38" t="s">
        <v>2312</v>
      </c>
      <c r="D121" s="38"/>
      <c r="E121" s="38"/>
      <c r="F121" s="38"/>
    </row>
    <row r="122" spans="1:6" ht="96" x14ac:dyDescent="0.35">
      <c r="A122" s="36">
        <v>111</v>
      </c>
      <c r="B122" s="36" t="s">
        <v>2247</v>
      </c>
      <c r="C122" s="36" t="s">
        <v>2248</v>
      </c>
      <c r="D122" s="36"/>
      <c r="E122" s="36"/>
      <c r="F122" s="36"/>
    </row>
    <row r="123" spans="1:6" ht="60" x14ac:dyDescent="0.35">
      <c r="A123" s="38">
        <v>112</v>
      </c>
      <c r="B123" s="38" t="s">
        <v>2247</v>
      </c>
      <c r="C123" s="38" t="s">
        <v>2313</v>
      </c>
      <c r="D123" s="38"/>
      <c r="E123" s="38"/>
      <c r="F123" s="38"/>
    </row>
    <row r="124" spans="1:6" ht="48" x14ac:dyDescent="0.35">
      <c r="A124" s="36">
        <v>113</v>
      </c>
      <c r="B124" s="36" t="s">
        <v>2249</v>
      </c>
      <c r="C124" s="36" t="s">
        <v>2250</v>
      </c>
      <c r="D124" s="36"/>
      <c r="E124" s="36"/>
      <c r="F124" s="36"/>
    </row>
    <row r="125" spans="1:6" ht="36" x14ac:dyDescent="0.35">
      <c r="A125" s="38">
        <v>114</v>
      </c>
      <c r="B125" s="38" t="s">
        <v>2249</v>
      </c>
      <c r="C125" s="38" t="s">
        <v>2053</v>
      </c>
      <c r="D125" s="38"/>
      <c r="E125" s="38"/>
      <c r="F125" s="38"/>
    </row>
    <row r="126" spans="1:6" ht="96" x14ac:dyDescent="0.35">
      <c r="A126" s="36">
        <v>115</v>
      </c>
      <c r="B126" s="36" t="s">
        <v>2249</v>
      </c>
      <c r="C126" s="36" t="s">
        <v>2251</v>
      </c>
      <c r="D126" s="36"/>
      <c r="E126" s="36"/>
      <c r="F126" s="36"/>
    </row>
    <row r="127" spans="1:6" ht="24" x14ac:dyDescent="0.35">
      <c r="A127" s="38">
        <v>116</v>
      </c>
      <c r="B127" s="38" t="s">
        <v>2252</v>
      </c>
      <c r="C127" s="38" t="s">
        <v>2314</v>
      </c>
      <c r="D127" s="38"/>
      <c r="E127" s="38"/>
      <c r="F127" s="38"/>
    </row>
    <row r="128" spans="1:6" x14ac:dyDescent="0.35">
      <c r="A128" s="36">
        <v>117</v>
      </c>
      <c r="B128" s="36" t="s">
        <v>2252</v>
      </c>
      <c r="C128" s="36" t="s">
        <v>2056</v>
      </c>
      <c r="D128" s="36"/>
      <c r="E128" s="36"/>
      <c r="F128" s="36"/>
    </row>
    <row r="129" spans="1:6" x14ac:dyDescent="0.35">
      <c r="A129" s="38">
        <v>118</v>
      </c>
      <c r="B129" s="38" t="s">
        <v>2252</v>
      </c>
      <c r="C129" s="38" t="s">
        <v>2315</v>
      </c>
      <c r="D129" s="38"/>
      <c r="E129" s="38"/>
      <c r="F129" s="38"/>
    </row>
    <row r="130" spans="1:6" ht="24" x14ac:dyDescent="0.35">
      <c r="A130" s="36">
        <v>119</v>
      </c>
      <c r="B130" s="36" t="s">
        <v>2316</v>
      </c>
      <c r="C130" s="36" t="s">
        <v>2262</v>
      </c>
      <c r="D130" s="36"/>
      <c r="E130" s="36"/>
      <c r="F130" s="36"/>
    </row>
    <row r="131" spans="1:6" ht="48" x14ac:dyDescent="0.35">
      <c r="A131" s="38">
        <v>120</v>
      </c>
      <c r="B131" s="38" t="s">
        <v>2316</v>
      </c>
      <c r="C131" s="38" t="s">
        <v>2061</v>
      </c>
      <c r="D131" s="38"/>
      <c r="E131" s="38"/>
      <c r="F131" s="38"/>
    </row>
    <row r="132" spans="1:6" ht="48" x14ac:dyDescent="0.35">
      <c r="A132" s="36">
        <v>121</v>
      </c>
      <c r="B132" s="36" t="s">
        <v>2317</v>
      </c>
      <c r="C132" s="36" t="s">
        <v>2264</v>
      </c>
      <c r="D132" s="36"/>
      <c r="E132" s="36"/>
      <c r="F132" s="36"/>
    </row>
    <row r="133" spans="1:6" ht="60" x14ac:dyDescent="0.35">
      <c r="A133" s="38">
        <v>122</v>
      </c>
      <c r="B133" s="38" t="s">
        <v>2317</v>
      </c>
      <c r="C133" s="38" t="s">
        <v>2460</v>
      </c>
      <c r="D133" s="38"/>
      <c r="E133" s="38"/>
      <c r="F133" s="38"/>
    </row>
    <row r="134" spans="1:6" ht="24" x14ac:dyDescent="0.35">
      <c r="A134" s="36">
        <v>123</v>
      </c>
      <c r="B134" s="36" t="s">
        <v>2317</v>
      </c>
      <c r="C134" s="36" t="s">
        <v>2065</v>
      </c>
      <c r="D134" s="36"/>
      <c r="E134" s="36"/>
      <c r="F134" s="36"/>
    </row>
    <row r="135" spans="1:6" ht="24" x14ac:dyDescent="0.35">
      <c r="A135" s="38">
        <v>124</v>
      </c>
      <c r="B135" s="38" t="s">
        <v>2317</v>
      </c>
      <c r="C135" s="38" t="s">
        <v>2319</v>
      </c>
      <c r="D135" s="38"/>
      <c r="E135" s="38"/>
      <c r="F135" s="38"/>
    </row>
    <row r="136" spans="1:6" ht="24" x14ac:dyDescent="0.35">
      <c r="A136" s="36">
        <v>125</v>
      </c>
      <c r="B136" s="36" t="s">
        <v>2317</v>
      </c>
      <c r="C136" s="36" t="s">
        <v>2267</v>
      </c>
      <c r="D136" s="36"/>
      <c r="E136" s="36"/>
      <c r="F136" s="36"/>
    </row>
    <row r="137" spans="1:6" x14ac:dyDescent="0.35">
      <c r="A137" s="38">
        <v>126</v>
      </c>
      <c r="B137" s="38" t="s">
        <v>2317</v>
      </c>
      <c r="C137" s="38" t="s">
        <v>2268</v>
      </c>
      <c r="D137" s="38"/>
      <c r="E137" s="38"/>
      <c r="F137" s="38"/>
    </row>
    <row r="138" spans="1:6" ht="24" x14ac:dyDescent="0.35">
      <c r="A138" s="36">
        <v>127</v>
      </c>
      <c r="B138" s="36" t="s">
        <v>2317</v>
      </c>
      <c r="C138" s="36" t="s">
        <v>2066</v>
      </c>
      <c r="D138" s="36"/>
      <c r="E138" s="36"/>
      <c r="F138" s="36"/>
    </row>
    <row r="139" spans="1:6" ht="24" x14ac:dyDescent="0.35">
      <c r="A139" s="38">
        <v>128</v>
      </c>
      <c r="B139" s="38" t="s">
        <v>2317</v>
      </c>
      <c r="C139" s="38" t="s">
        <v>2269</v>
      </c>
      <c r="D139" s="38"/>
      <c r="E139" s="38"/>
      <c r="F139" s="38"/>
    </row>
    <row r="140" spans="1:6" ht="36" x14ac:dyDescent="0.35">
      <c r="A140" s="36">
        <v>129</v>
      </c>
      <c r="B140" s="36" t="s">
        <v>2805</v>
      </c>
      <c r="C140" s="36" t="s">
        <v>2804</v>
      </c>
      <c r="D140" s="36"/>
      <c r="E140" s="37"/>
      <c r="F140" s="37"/>
    </row>
    <row r="141" spans="1:6" x14ac:dyDescent="0.35">
      <c r="A141" s="92"/>
      <c r="C141" s="30"/>
    </row>
    <row r="142" spans="1:6" x14ac:dyDescent="0.35">
      <c r="A142" s="119" t="s">
        <v>53</v>
      </c>
      <c r="B142" s="119"/>
      <c r="C142" s="119"/>
      <c r="D142" s="119"/>
      <c r="E142" s="119" t="s">
        <v>54</v>
      </c>
      <c r="F142" s="119"/>
    </row>
  </sheetData>
  <mergeCells count="16">
    <mergeCell ref="C6:D6"/>
    <mergeCell ref="E6:F6"/>
    <mergeCell ref="A1:F1"/>
    <mergeCell ref="D2:E2"/>
    <mergeCell ref="D3:E3"/>
    <mergeCell ref="B4:C4"/>
    <mergeCell ref="B5:C5"/>
    <mergeCell ref="A10:F10"/>
    <mergeCell ref="A142:D142"/>
    <mergeCell ref="E142:F142"/>
    <mergeCell ref="C7:D7"/>
    <mergeCell ref="E7:F7"/>
    <mergeCell ref="A8:B8"/>
    <mergeCell ref="D8:E8"/>
    <mergeCell ref="A9:B9"/>
    <mergeCell ref="C9:F9"/>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F45"/>
  <sheetViews>
    <sheetView workbookViewId="0">
      <selection activeCell="C9" sqref="C9:F9"/>
    </sheetView>
  </sheetViews>
  <sheetFormatPr defaultRowHeight="14.5" x14ac:dyDescent="0.35"/>
  <cols>
    <col min="1" max="1" width="11.54296875" customWidth="1"/>
    <col min="2" max="2" width="26.54296875" customWidth="1"/>
    <col min="3" max="3" width="36.363281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Summary!A21</f>
        <v>20</v>
      </c>
      <c r="B3" s="8">
        <f>Summary!B21</f>
        <v>314867101</v>
      </c>
      <c r="C3" s="8">
        <f>Summary!D21</f>
        <v>1193204</v>
      </c>
      <c r="D3" s="116" t="str">
        <f>Summary!C21</f>
        <v>UNIVERSAL CHARGER OTO/OPHT SCOPE COMPLETE W/TWO 3.5V RECHARGEABLE HANDLES W/O HEADS</v>
      </c>
      <c r="E3" s="116"/>
      <c r="F3" s="67">
        <f>Summary!K21</f>
        <v>0</v>
      </c>
    </row>
    <row r="4" spans="1:6" ht="36" x14ac:dyDescent="0.35">
      <c r="A4" s="63" t="s">
        <v>24</v>
      </c>
      <c r="B4" s="111" t="s">
        <v>38</v>
      </c>
      <c r="C4" s="111"/>
      <c r="D4" s="63" t="s">
        <v>39</v>
      </c>
      <c r="E4" s="63" t="s">
        <v>20</v>
      </c>
      <c r="F4" s="63" t="s">
        <v>40</v>
      </c>
    </row>
    <row r="5" spans="1:6" x14ac:dyDescent="0.35">
      <c r="A5" s="41">
        <f>Summary!M21</f>
        <v>0</v>
      </c>
      <c r="B5" s="117">
        <f>Summary!G21</f>
        <v>0</v>
      </c>
      <c r="C5" s="116"/>
      <c r="D5" s="41">
        <f>Summary!P21</f>
        <v>0</v>
      </c>
      <c r="E5" s="67">
        <f>Summary!I21</f>
        <v>0</v>
      </c>
      <c r="F5" s="67">
        <f>Summary!J21</f>
        <v>0</v>
      </c>
    </row>
    <row r="6" spans="1:6" ht="24" x14ac:dyDescent="0.35">
      <c r="A6" s="63" t="s">
        <v>41</v>
      </c>
      <c r="B6" s="63" t="s">
        <v>42</v>
      </c>
      <c r="C6" s="111" t="s">
        <v>43</v>
      </c>
      <c r="D6" s="111"/>
      <c r="E6" s="112" t="s">
        <v>27</v>
      </c>
      <c r="F6" s="113"/>
    </row>
    <row r="7" spans="1:6" x14ac:dyDescent="0.35">
      <c r="A7" s="40">
        <f>Summary!L21</f>
        <v>0</v>
      </c>
      <c r="B7" s="65">
        <f>Summary!N21</f>
        <v>0</v>
      </c>
      <c r="C7" s="117">
        <f>Summary!O21</f>
        <v>0</v>
      </c>
      <c r="D7" s="116"/>
      <c r="E7" s="120">
        <f>Summary!Q21</f>
        <v>0</v>
      </c>
      <c r="F7" s="121"/>
    </row>
    <row r="8" spans="1:6" x14ac:dyDescent="0.35">
      <c r="A8" s="111" t="s">
        <v>29</v>
      </c>
      <c r="B8" s="111"/>
      <c r="C8" s="34">
        <f>Summary!S21</f>
        <v>0</v>
      </c>
      <c r="D8" s="111" t="s">
        <v>30</v>
      </c>
      <c r="E8" s="111"/>
      <c r="F8" s="66">
        <f>Summary!T21</f>
        <v>0</v>
      </c>
    </row>
    <row r="9" spans="1:6" x14ac:dyDescent="0.35">
      <c r="A9" s="122" t="s">
        <v>28</v>
      </c>
      <c r="B9" s="123"/>
      <c r="C9" s="128">
        <f>Summary!R21</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1276</v>
      </c>
      <c r="C12" s="36"/>
      <c r="D12" s="36"/>
      <c r="E12" s="37"/>
      <c r="F12" s="37"/>
    </row>
    <row r="13" spans="1:6" x14ac:dyDescent="0.35">
      <c r="A13" s="38">
        <v>2</v>
      </c>
      <c r="B13" s="38" t="s">
        <v>1252</v>
      </c>
      <c r="C13" s="38" t="s">
        <v>1253</v>
      </c>
      <c r="D13" s="38"/>
      <c r="E13" s="39"/>
      <c r="F13" s="39"/>
    </row>
    <row r="14" spans="1:6" x14ac:dyDescent="0.35">
      <c r="A14" s="36">
        <v>3</v>
      </c>
      <c r="B14" s="36" t="s">
        <v>1264</v>
      </c>
      <c r="C14" s="36" t="s">
        <v>1352</v>
      </c>
      <c r="D14" s="36"/>
      <c r="E14" s="37"/>
      <c r="F14" s="37"/>
    </row>
    <row r="15" spans="1:6" ht="24" x14ac:dyDescent="0.35">
      <c r="A15" s="38">
        <v>4</v>
      </c>
      <c r="B15" s="38" t="s">
        <v>1258</v>
      </c>
      <c r="C15" s="38">
        <v>18</v>
      </c>
      <c r="D15" s="38"/>
      <c r="E15" s="39"/>
      <c r="F15" s="39"/>
    </row>
    <row r="16" spans="1:6" x14ac:dyDescent="0.35">
      <c r="A16" s="36">
        <v>5</v>
      </c>
      <c r="B16" s="36" t="s">
        <v>1259</v>
      </c>
      <c r="C16" s="36">
        <v>28</v>
      </c>
      <c r="D16" s="36"/>
      <c r="E16" s="37"/>
      <c r="F16" s="37"/>
    </row>
    <row r="17" spans="1:6" x14ac:dyDescent="0.35">
      <c r="A17" s="38">
        <v>6</v>
      </c>
      <c r="B17" s="38" t="s">
        <v>1260</v>
      </c>
      <c r="C17" s="78" t="s">
        <v>1261</v>
      </c>
      <c r="D17" s="38"/>
      <c r="E17" s="39"/>
      <c r="F17" s="39"/>
    </row>
    <row r="18" spans="1:6" ht="36" x14ac:dyDescent="0.35">
      <c r="A18" s="36">
        <v>7</v>
      </c>
      <c r="B18" s="36" t="s">
        <v>1262</v>
      </c>
      <c r="C18" s="36" t="s">
        <v>747</v>
      </c>
      <c r="D18" s="36"/>
      <c r="E18" s="37"/>
      <c r="F18" s="37"/>
    </row>
    <row r="19" spans="1:6" x14ac:dyDescent="0.35">
      <c r="A19" s="38">
        <v>8</v>
      </c>
      <c r="B19" s="38" t="s">
        <v>1275</v>
      </c>
      <c r="C19" s="38"/>
      <c r="D19" s="38"/>
      <c r="E19" s="39"/>
      <c r="F19" s="39"/>
    </row>
    <row r="20" spans="1:6" x14ac:dyDescent="0.35">
      <c r="A20" s="36">
        <v>9</v>
      </c>
      <c r="B20" s="36" t="s">
        <v>1252</v>
      </c>
      <c r="C20" s="36" t="s">
        <v>1253</v>
      </c>
      <c r="D20" s="36"/>
      <c r="E20" s="37"/>
      <c r="F20" s="37"/>
    </row>
    <row r="21" spans="1:6" x14ac:dyDescent="0.35">
      <c r="A21" s="38">
        <v>10</v>
      </c>
      <c r="B21" s="38" t="s">
        <v>1264</v>
      </c>
      <c r="C21" s="38" t="s">
        <v>1265</v>
      </c>
      <c r="D21" s="38"/>
      <c r="E21" s="39"/>
      <c r="F21" s="39"/>
    </row>
    <row r="22" spans="1:6" x14ac:dyDescent="0.35">
      <c r="A22" s="36">
        <v>11</v>
      </c>
      <c r="B22" s="36" t="s">
        <v>1266</v>
      </c>
      <c r="C22" s="36" t="s">
        <v>1267</v>
      </c>
      <c r="D22" s="36"/>
      <c r="E22" s="37"/>
      <c r="F22" s="37"/>
    </row>
    <row r="23" spans="1:6" x14ac:dyDescent="0.35">
      <c r="A23" s="38">
        <v>12</v>
      </c>
      <c r="B23" s="38" t="s">
        <v>1268</v>
      </c>
      <c r="C23" s="38" t="s">
        <v>1269</v>
      </c>
      <c r="D23" s="38"/>
      <c r="E23" s="39"/>
      <c r="F23" s="39"/>
    </row>
    <row r="24" spans="1:6" x14ac:dyDescent="0.35">
      <c r="A24" s="36">
        <v>13</v>
      </c>
      <c r="B24" s="36" t="s">
        <v>1270</v>
      </c>
      <c r="C24" s="36" t="s">
        <v>1353</v>
      </c>
      <c r="D24" s="36"/>
      <c r="E24" s="37"/>
      <c r="F24" s="37"/>
    </row>
    <row r="25" spans="1:6" ht="24" x14ac:dyDescent="0.35">
      <c r="A25" s="38">
        <v>14</v>
      </c>
      <c r="B25" s="38" t="s">
        <v>1271</v>
      </c>
      <c r="C25" s="38" t="s">
        <v>1350</v>
      </c>
      <c r="D25" s="38"/>
      <c r="E25" s="39"/>
      <c r="F25" s="39"/>
    </row>
    <row r="26" spans="1:6" x14ac:dyDescent="0.35">
      <c r="A26" s="36">
        <v>15</v>
      </c>
      <c r="B26" s="36" t="s">
        <v>1273</v>
      </c>
      <c r="C26" s="36" t="s">
        <v>747</v>
      </c>
      <c r="D26" s="36"/>
      <c r="E26" s="37"/>
      <c r="F26" s="37"/>
    </row>
    <row r="27" spans="1:6" ht="24" x14ac:dyDescent="0.35">
      <c r="A27" s="38">
        <v>16</v>
      </c>
      <c r="B27" s="38" t="s">
        <v>1354</v>
      </c>
      <c r="C27" s="38" t="s">
        <v>747</v>
      </c>
      <c r="D27" s="38"/>
      <c r="E27" s="39"/>
      <c r="F27" s="39"/>
    </row>
    <row r="28" spans="1:6" x14ac:dyDescent="0.35">
      <c r="A28" s="36">
        <v>17</v>
      </c>
      <c r="B28" s="36" t="s">
        <v>1277</v>
      </c>
      <c r="C28" s="36" t="s">
        <v>1255</v>
      </c>
      <c r="D28" s="36"/>
      <c r="E28" s="37"/>
      <c r="F28" s="37"/>
    </row>
    <row r="29" spans="1:6" x14ac:dyDescent="0.35">
      <c r="A29" s="38">
        <v>18</v>
      </c>
      <c r="B29" s="38" t="s">
        <v>1278</v>
      </c>
      <c r="C29" s="38" t="s">
        <v>1255</v>
      </c>
      <c r="D29" s="38"/>
      <c r="E29" s="39"/>
      <c r="F29" s="39"/>
    </row>
    <row r="30" spans="1:6" x14ac:dyDescent="0.35">
      <c r="A30" s="36">
        <v>19</v>
      </c>
      <c r="B30" s="36" t="s">
        <v>1279</v>
      </c>
      <c r="C30" s="36" t="s">
        <v>1255</v>
      </c>
      <c r="D30" s="36"/>
      <c r="E30" s="37"/>
      <c r="F30" s="37"/>
    </row>
    <row r="31" spans="1:6" ht="36" x14ac:dyDescent="0.35">
      <c r="A31" s="38">
        <v>20</v>
      </c>
      <c r="B31" s="38" t="s">
        <v>1898</v>
      </c>
      <c r="C31" s="38" t="s">
        <v>1906</v>
      </c>
      <c r="D31" s="38"/>
      <c r="E31" s="39"/>
      <c r="F31" s="39"/>
    </row>
    <row r="32" spans="1:6" ht="36" x14ac:dyDescent="0.35">
      <c r="A32" s="36">
        <v>21</v>
      </c>
      <c r="B32" s="36" t="s">
        <v>1898</v>
      </c>
      <c r="C32" s="36" t="s">
        <v>2461</v>
      </c>
      <c r="D32" s="36"/>
      <c r="E32" s="37"/>
      <c r="F32" s="37"/>
    </row>
    <row r="33" spans="1:6" ht="108" x14ac:dyDescent="0.35">
      <c r="A33" s="38">
        <v>22</v>
      </c>
      <c r="B33" s="38" t="s">
        <v>1898</v>
      </c>
      <c r="C33" s="38" t="s">
        <v>2297</v>
      </c>
      <c r="D33" s="38"/>
      <c r="E33" s="39"/>
      <c r="F33" s="39"/>
    </row>
    <row r="34" spans="1:6" ht="72" x14ac:dyDescent="0.35">
      <c r="A34" s="36">
        <v>23</v>
      </c>
      <c r="B34" s="36" t="s">
        <v>1898</v>
      </c>
      <c r="C34" s="36" t="s">
        <v>2462</v>
      </c>
      <c r="D34" s="36"/>
      <c r="E34" s="37"/>
      <c r="F34" s="37"/>
    </row>
    <row r="35" spans="1:6" ht="84" x14ac:dyDescent="0.35">
      <c r="A35" s="38">
        <v>24</v>
      </c>
      <c r="B35" s="38" t="s">
        <v>1898</v>
      </c>
      <c r="C35" s="38" t="s">
        <v>2463</v>
      </c>
      <c r="D35" s="38"/>
      <c r="E35" s="39"/>
      <c r="F35" s="39"/>
    </row>
    <row r="36" spans="1:6" x14ac:dyDescent="0.35">
      <c r="A36" s="36">
        <v>25</v>
      </c>
      <c r="B36" s="36" t="s">
        <v>1898</v>
      </c>
      <c r="C36" s="36" t="s">
        <v>2464</v>
      </c>
      <c r="D36" s="36"/>
      <c r="E36" s="37"/>
      <c r="F36" s="37"/>
    </row>
    <row r="37" spans="1:6" ht="60" x14ac:dyDescent="0.35">
      <c r="A37" s="38">
        <v>26</v>
      </c>
      <c r="B37" s="38" t="s">
        <v>1898</v>
      </c>
      <c r="C37" s="38" t="s">
        <v>2301</v>
      </c>
      <c r="D37" s="38"/>
      <c r="E37" s="39"/>
      <c r="F37" s="39"/>
    </row>
    <row r="38" spans="1:6" ht="48" x14ac:dyDescent="0.35">
      <c r="A38" s="36">
        <v>27</v>
      </c>
      <c r="B38" s="36" t="s">
        <v>1898</v>
      </c>
      <c r="C38" s="36" t="s">
        <v>2465</v>
      </c>
      <c r="D38" s="36"/>
      <c r="E38" s="37"/>
      <c r="F38" s="37"/>
    </row>
    <row r="39" spans="1:6" ht="24" x14ac:dyDescent="0.35">
      <c r="A39" s="38">
        <v>28</v>
      </c>
      <c r="B39" s="38" t="s">
        <v>1898</v>
      </c>
      <c r="C39" s="38" t="s">
        <v>2466</v>
      </c>
      <c r="D39" s="38"/>
      <c r="E39" s="39"/>
      <c r="F39" s="39"/>
    </row>
    <row r="40" spans="1:6" ht="48" x14ac:dyDescent="0.35">
      <c r="A40" s="36">
        <v>29</v>
      </c>
      <c r="B40" s="36" t="s">
        <v>1898</v>
      </c>
      <c r="C40" s="36" t="s">
        <v>2467</v>
      </c>
      <c r="D40" s="36"/>
      <c r="E40" s="37"/>
      <c r="F40" s="37"/>
    </row>
    <row r="41" spans="1:6" ht="72" x14ac:dyDescent="0.35">
      <c r="A41" s="38">
        <v>30</v>
      </c>
      <c r="B41" s="38" t="s">
        <v>1898</v>
      </c>
      <c r="C41" s="38" t="s">
        <v>2468</v>
      </c>
      <c r="D41" s="38"/>
      <c r="E41" s="39"/>
      <c r="F41" s="39"/>
    </row>
    <row r="42" spans="1:6" ht="24" x14ac:dyDescent="0.35">
      <c r="A42" s="36">
        <v>31</v>
      </c>
      <c r="B42" s="36" t="s">
        <v>1898</v>
      </c>
      <c r="C42" s="36" t="s">
        <v>2469</v>
      </c>
      <c r="D42" s="36"/>
      <c r="E42" s="37"/>
      <c r="F42" s="37"/>
    </row>
    <row r="43" spans="1:6" ht="36" x14ac:dyDescent="0.35">
      <c r="A43" s="38">
        <v>32</v>
      </c>
      <c r="B43" s="38" t="s">
        <v>2805</v>
      </c>
      <c r="C43" s="38" t="s">
        <v>2804</v>
      </c>
      <c r="D43" s="38"/>
      <c r="E43" s="39"/>
      <c r="F43" s="39"/>
    </row>
    <row r="44" spans="1:6" x14ac:dyDescent="0.35">
      <c r="C44" s="85"/>
      <c r="D44" s="85"/>
    </row>
    <row r="45" spans="1:6" x14ac:dyDescent="0.35">
      <c r="A45" s="119" t="s">
        <v>53</v>
      </c>
      <c r="B45" s="119"/>
      <c r="C45" s="119"/>
      <c r="D45" s="119"/>
      <c r="E45" s="119" t="s">
        <v>54</v>
      </c>
      <c r="F45" s="119"/>
    </row>
  </sheetData>
  <mergeCells count="16">
    <mergeCell ref="C6:D6"/>
    <mergeCell ref="E6:F6"/>
    <mergeCell ref="A1:F1"/>
    <mergeCell ref="D2:E2"/>
    <mergeCell ref="D3:E3"/>
    <mergeCell ref="B4:C4"/>
    <mergeCell ref="B5:C5"/>
    <mergeCell ref="A10:F10"/>
    <mergeCell ref="A45:D45"/>
    <mergeCell ref="E45:F45"/>
    <mergeCell ref="C7:D7"/>
    <mergeCell ref="E7:F7"/>
    <mergeCell ref="A8:B8"/>
    <mergeCell ref="D8:E8"/>
    <mergeCell ref="A9:B9"/>
    <mergeCell ref="C9:F9"/>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F66"/>
  <sheetViews>
    <sheetView zoomScaleNormal="100" workbookViewId="0">
      <selection activeCell="F8" sqref="F8"/>
    </sheetView>
  </sheetViews>
  <sheetFormatPr defaultRowHeight="14.5" x14ac:dyDescent="0.35"/>
  <cols>
    <col min="1" max="1" width="11.54296875" customWidth="1"/>
    <col min="2" max="2" width="23.08984375" customWidth="1"/>
    <col min="3" max="3" width="3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Summary!A22</f>
        <v>21</v>
      </c>
      <c r="B3" s="8">
        <f>Summary!B22</f>
        <v>112471</v>
      </c>
      <c r="C3" s="8">
        <f>Summary!D22</f>
        <v>1193204</v>
      </c>
      <c r="D3" s="116" t="str">
        <f>Summary!C22</f>
        <v>CHAIR DIALYSIS</v>
      </c>
      <c r="E3" s="116"/>
      <c r="F3" s="67">
        <f>Summary!K22</f>
        <v>0</v>
      </c>
    </row>
    <row r="4" spans="1:6" ht="36" x14ac:dyDescent="0.35">
      <c r="A4" s="63" t="s">
        <v>24</v>
      </c>
      <c r="B4" s="111" t="s">
        <v>38</v>
      </c>
      <c r="C4" s="111"/>
      <c r="D4" s="63" t="s">
        <v>39</v>
      </c>
      <c r="E4" s="63" t="s">
        <v>20</v>
      </c>
      <c r="F4" s="63" t="s">
        <v>40</v>
      </c>
    </row>
    <row r="5" spans="1:6" x14ac:dyDescent="0.35">
      <c r="A5" s="41">
        <f>Summary!M22</f>
        <v>0</v>
      </c>
      <c r="B5" s="117">
        <f>Summary!G22</f>
        <v>0</v>
      </c>
      <c r="C5" s="116"/>
      <c r="D5" s="41">
        <f>Summary!P22</f>
        <v>0</v>
      </c>
      <c r="E5" s="67">
        <f>Summary!I22</f>
        <v>0</v>
      </c>
      <c r="F5" s="67">
        <f>Summary!J22</f>
        <v>0</v>
      </c>
    </row>
    <row r="6" spans="1:6" ht="24" x14ac:dyDescent="0.35">
      <c r="A6" s="63" t="s">
        <v>41</v>
      </c>
      <c r="B6" s="63" t="s">
        <v>42</v>
      </c>
      <c r="C6" s="111" t="s">
        <v>43</v>
      </c>
      <c r="D6" s="111"/>
      <c r="E6" s="112" t="s">
        <v>27</v>
      </c>
      <c r="F6" s="113"/>
    </row>
    <row r="7" spans="1:6" x14ac:dyDescent="0.35">
      <c r="A7" s="40">
        <f>Summary!L22</f>
        <v>0</v>
      </c>
      <c r="B7" s="65">
        <f>Summary!N22</f>
        <v>0</v>
      </c>
      <c r="C7" s="117">
        <f>Summary!O22</f>
        <v>0</v>
      </c>
      <c r="D7" s="116"/>
      <c r="E7" s="120">
        <f>Summary!Q22</f>
        <v>0</v>
      </c>
      <c r="F7" s="121"/>
    </row>
    <row r="8" spans="1:6" x14ac:dyDescent="0.35">
      <c r="A8" s="111" t="s">
        <v>29</v>
      </c>
      <c r="B8" s="111"/>
      <c r="C8" s="34">
        <f>Summary!S22</f>
        <v>0</v>
      </c>
      <c r="D8" s="111" t="s">
        <v>30</v>
      </c>
      <c r="E8" s="111"/>
      <c r="F8" s="66">
        <f>Summary!T22</f>
        <v>0</v>
      </c>
    </row>
    <row r="9" spans="1:6" x14ac:dyDescent="0.35">
      <c r="A9" s="122" t="s">
        <v>28</v>
      </c>
      <c r="B9" s="123"/>
      <c r="C9" s="128">
        <f>Summary!R22</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36" x14ac:dyDescent="0.35">
      <c r="A12" s="36">
        <v>1</v>
      </c>
      <c r="B12" s="36" t="s">
        <v>1459</v>
      </c>
      <c r="C12" s="36"/>
      <c r="D12" s="36"/>
      <c r="E12" s="36"/>
      <c r="F12" s="36"/>
    </row>
    <row r="13" spans="1:6" ht="36" x14ac:dyDescent="0.35">
      <c r="A13" s="38">
        <v>2</v>
      </c>
      <c r="B13" s="38" t="s">
        <v>1460</v>
      </c>
      <c r="C13" s="38" t="s">
        <v>108</v>
      </c>
      <c r="D13" s="38"/>
      <c r="E13" s="38"/>
      <c r="F13" s="38"/>
    </row>
    <row r="14" spans="1:6" x14ac:dyDescent="0.35">
      <c r="A14" s="36">
        <v>3</v>
      </c>
      <c r="B14" s="36" t="s">
        <v>1461</v>
      </c>
      <c r="C14" s="36" t="s">
        <v>108</v>
      </c>
      <c r="D14" s="36"/>
      <c r="E14" s="36"/>
      <c r="F14" s="36"/>
    </row>
    <row r="15" spans="1:6" x14ac:dyDescent="0.35">
      <c r="A15" s="38">
        <v>4</v>
      </c>
      <c r="B15" s="38" t="s">
        <v>1462</v>
      </c>
      <c r="C15" s="38" t="s">
        <v>108</v>
      </c>
      <c r="D15" s="38"/>
      <c r="E15" s="38"/>
      <c r="F15" s="38"/>
    </row>
    <row r="16" spans="1:6" ht="24" x14ac:dyDescent="0.35">
      <c r="A16" s="36">
        <v>5</v>
      </c>
      <c r="B16" s="36" t="s">
        <v>1463</v>
      </c>
      <c r="C16" s="36" t="s">
        <v>108</v>
      </c>
      <c r="D16" s="36"/>
      <c r="E16" s="36"/>
      <c r="F16" s="36"/>
    </row>
    <row r="17" spans="1:6" ht="24" x14ac:dyDescent="0.35">
      <c r="A17" s="38">
        <v>6</v>
      </c>
      <c r="B17" s="38" t="s">
        <v>1464</v>
      </c>
      <c r="C17" s="38" t="s">
        <v>108</v>
      </c>
      <c r="D17" s="38"/>
      <c r="E17" s="38"/>
      <c r="F17" s="38"/>
    </row>
    <row r="18" spans="1:6" ht="24" x14ac:dyDescent="0.35">
      <c r="A18" s="36">
        <v>7</v>
      </c>
      <c r="B18" s="36" t="s">
        <v>1465</v>
      </c>
      <c r="C18" s="36"/>
      <c r="D18" s="36"/>
      <c r="E18" s="36"/>
      <c r="F18" s="36"/>
    </row>
    <row r="19" spans="1:6" ht="36" x14ac:dyDescent="0.35">
      <c r="A19" s="38">
        <v>8</v>
      </c>
      <c r="B19" s="38" t="s">
        <v>1466</v>
      </c>
      <c r="C19" s="38" t="s">
        <v>108</v>
      </c>
      <c r="D19" s="38"/>
      <c r="E19" s="38"/>
      <c r="F19" s="38"/>
    </row>
    <row r="20" spans="1:6" ht="48" x14ac:dyDescent="0.35">
      <c r="A20" s="36">
        <v>9</v>
      </c>
      <c r="B20" s="36" t="s">
        <v>1467</v>
      </c>
      <c r="C20" s="36" t="s">
        <v>108</v>
      </c>
      <c r="D20" s="36"/>
      <c r="E20" s="36"/>
      <c r="F20" s="36"/>
    </row>
    <row r="21" spans="1:6" ht="24" x14ac:dyDescent="0.35">
      <c r="A21" s="38">
        <v>10</v>
      </c>
      <c r="B21" s="38" t="s">
        <v>1468</v>
      </c>
      <c r="C21" s="38" t="s">
        <v>108</v>
      </c>
      <c r="D21" s="38"/>
      <c r="E21" s="38"/>
      <c r="F21" s="38"/>
    </row>
    <row r="22" spans="1:6" ht="24" x14ac:dyDescent="0.35">
      <c r="A22" s="36">
        <v>11</v>
      </c>
      <c r="B22" s="36" t="s">
        <v>1469</v>
      </c>
      <c r="C22" s="36" t="s">
        <v>108</v>
      </c>
      <c r="D22" s="36"/>
      <c r="E22" s="36"/>
      <c r="F22" s="36"/>
    </row>
    <row r="23" spans="1:6" ht="24" x14ac:dyDescent="0.35">
      <c r="A23" s="38">
        <v>12</v>
      </c>
      <c r="B23" s="38" t="s">
        <v>1470</v>
      </c>
      <c r="C23" s="38" t="s">
        <v>108</v>
      </c>
      <c r="D23" s="38"/>
      <c r="E23" s="38"/>
      <c r="F23" s="38"/>
    </row>
    <row r="24" spans="1:6" x14ac:dyDescent="0.35">
      <c r="A24" s="36">
        <v>13</v>
      </c>
      <c r="B24" s="36" t="s">
        <v>1471</v>
      </c>
      <c r="C24" s="36" t="s">
        <v>108</v>
      </c>
      <c r="D24" s="36"/>
      <c r="E24" s="36"/>
      <c r="F24" s="36"/>
    </row>
    <row r="25" spans="1:6" ht="24" x14ac:dyDescent="0.35">
      <c r="A25" s="38">
        <v>14</v>
      </c>
      <c r="B25" s="38" t="s">
        <v>1472</v>
      </c>
      <c r="C25" s="38" t="s">
        <v>108</v>
      </c>
      <c r="D25" s="38"/>
      <c r="E25" s="38"/>
      <c r="F25" s="38"/>
    </row>
    <row r="26" spans="1:6" ht="24" x14ac:dyDescent="0.35">
      <c r="A26" s="36">
        <v>15</v>
      </c>
      <c r="B26" s="36" t="s">
        <v>1473</v>
      </c>
      <c r="C26" s="36" t="s">
        <v>108</v>
      </c>
      <c r="D26" s="36"/>
      <c r="E26" s="36"/>
      <c r="F26" s="36"/>
    </row>
    <row r="27" spans="1:6" x14ac:dyDescent="0.35">
      <c r="A27" s="38">
        <v>16</v>
      </c>
      <c r="B27" s="38" t="s">
        <v>1474</v>
      </c>
      <c r="C27" s="38" t="s">
        <v>108</v>
      </c>
      <c r="D27" s="38"/>
      <c r="E27" s="38"/>
      <c r="F27" s="38"/>
    </row>
    <row r="28" spans="1:6" x14ac:dyDescent="0.35">
      <c r="A28" s="36">
        <v>17</v>
      </c>
      <c r="B28" s="36" t="s">
        <v>1475</v>
      </c>
      <c r="C28" s="36" t="s">
        <v>108</v>
      </c>
      <c r="D28" s="36"/>
      <c r="E28" s="36"/>
      <c r="F28" s="36"/>
    </row>
    <row r="29" spans="1:6" ht="24" x14ac:dyDescent="0.35">
      <c r="A29" s="38">
        <v>18</v>
      </c>
      <c r="B29" s="38" t="s">
        <v>1476</v>
      </c>
      <c r="C29" s="38" t="s">
        <v>108</v>
      </c>
      <c r="D29" s="38"/>
      <c r="E29" s="38"/>
      <c r="F29" s="38"/>
    </row>
    <row r="30" spans="1:6" ht="24" x14ac:dyDescent="0.35">
      <c r="A30" s="36">
        <v>19</v>
      </c>
      <c r="B30" s="36" t="s">
        <v>1477</v>
      </c>
      <c r="C30" s="36" t="s">
        <v>108</v>
      </c>
      <c r="D30" s="36"/>
      <c r="E30" s="36"/>
      <c r="F30" s="36"/>
    </row>
    <row r="31" spans="1:6" ht="24" x14ac:dyDescent="0.35">
      <c r="A31" s="38">
        <v>20</v>
      </c>
      <c r="B31" s="38" t="s">
        <v>1478</v>
      </c>
      <c r="C31" s="38" t="s">
        <v>108</v>
      </c>
      <c r="D31" s="38"/>
      <c r="E31" s="38"/>
      <c r="F31" s="38"/>
    </row>
    <row r="32" spans="1:6" ht="36" x14ac:dyDescent="0.35">
      <c r="A32" s="36">
        <v>21</v>
      </c>
      <c r="B32" s="36" t="s">
        <v>1479</v>
      </c>
      <c r="C32" s="36" t="s">
        <v>108</v>
      </c>
      <c r="D32" s="36"/>
      <c r="E32" s="36"/>
      <c r="F32" s="36"/>
    </row>
    <row r="33" spans="1:6" ht="24" x14ac:dyDescent="0.35">
      <c r="A33" s="38">
        <v>22</v>
      </c>
      <c r="B33" s="38" t="s">
        <v>1480</v>
      </c>
      <c r="C33" s="38" t="s">
        <v>108</v>
      </c>
      <c r="D33" s="38"/>
      <c r="E33" s="38"/>
      <c r="F33" s="38"/>
    </row>
    <row r="34" spans="1:6" ht="24" x14ac:dyDescent="0.35">
      <c r="A34" s="36">
        <v>23</v>
      </c>
      <c r="B34" s="36" t="s">
        <v>1481</v>
      </c>
      <c r="C34" s="36" t="s">
        <v>108</v>
      </c>
      <c r="D34" s="36"/>
      <c r="E34" s="36"/>
      <c r="F34" s="36"/>
    </row>
    <row r="35" spans="1:6" ht="24" x14ac:dyDescent="0.35">
      <c r="A35" s="38">
        <v>24</v>
      </c>
      <c r="B35" s="38" t="s">
        <v>1482</v>
      </c>
      <c r="C35" s="38" t="s">
        <v>108</v>
      </c>
      <c r="D35" s="38"/>
      <c r="E35" s="38"/>
      <c r="F35" s="38"/>
    </row>
    <row r="36" spans="1:6" x14ac:dyDescent="0.35">
      <c r="A36" s="36">
        <v>25</v>
      </c>
      <c r="B36" s="36" t="s">
        <v>1483</v>
      </c>
      <c r="C36" s="36" t="s">
        <v>108</v>
      </c>
      <c r="D36" s="36"/>
      <c r="E36" s="36"/>
      <c r="F36" s="36"/>
    </row>
    <row r="37" spans="1:6" ht="24" x14ac:dyDescent="0.35">
      <c r="A37" s="38">
        <v>26</v>
      </c>
      <c r="B37" s="38" t="s">
        <v>1484</v>
      </c>
      <c r="C37" s="38" t="s">
        <v>108</v>
      </c>
      <c r="D37" s="38"/>
      <c r="E37" s="38"/>
      <c r="F37" s="38"/>
    </row>
    <row r="38" spans="1:6" x14ac:dyDescent="0.35">
      <c r="A38" s="36">
        <v>27</v>
      </c>
      <c r="B38" s="36" t="s">
        <v>1485</v>
      </c>
      <c r="C38" s="36" t="s">
        <v>108</v>
      </c>
      <c r="D38" s="36"/>
      <c r="E38" s="36"/>
      <c r="F38" s="36"/>
    </row>
    <row r="39" spans="1:6" ht="36" x14ac:dyDescent="0.35">
      <c r="A39" s="38">
        <v>28</v>
      </c>
      <c r="B39" s="38" t="s">
        <v>1486</v>
      </c>
      <c r="C39" s="38" t="s">
        <v>1487</v>
      </c>
      <c r="D39" s="38"/>
      <c r="E39" s="38"/>
      <c r="F39" s="38"/>
    </row>
    <row r="40" spans="1:6" ht="24" x14ac:dyDescent="0.35">
      <c r="A40" s="36">
        <v>29</v>
      </c>
      <c r="B40" s="36" t="s">
        <v>1488</v>
      </c>
      <c r="C40" s="36" t="s">
        <v>108</v>
      </c>
      <c r="D40" s="36"/>
      <c r="E40" s="36"/>
      <c r="F40" s="36"/>
    </row>
    <row r="41" spans="1:6" ht="24" x14ac:dyDescent="0.35">
      <c r="A41" s="38">
        <v>30</v>
      </c>
      <c r="B41" s="38" t="s">
        <v>1489</v>
      </c>
      <c r="C41" s="38" t="s">
        <v>108</v>
      </c>
      <c r="D41" s="38"/>
      <c r="E41" s="38"/>
      <c r="F41" s="38"/>
    </row>
    <row r="42" spans="1:6" x14ac:dyDescent="0.35">
      <c r="A42" s="36">
        <v>31</v>
      </c>
      <c r="B42" s="36" t="s">
        <v>1490</v>
      </c>
      <c r="C42" s="36"/>
      <c r="D42" s="36"/>
      <c r="E42" s="36"/>
      <c r="F42" s="36"/>
    </row>
    <row r="43" spans="1:6" x14ac:dyDescent="0.35">
      <c r="A43" s="38">
        <v>32</v>
      </c>
      <c r="B43" s="38" t="s">
        <v>1491</v>
      </c>
      <c r="C43" s="38" t="s">
        <v>1492</v>
      </c>
      <c r="D43" s="38"/>
      <c r="E43" s="38"/>
      <c r="F43" s="38"/>
    </row>
    <row r="44" spans="1:6" x14ac:dyDescent="0.35">
      <c r="A44" s="36">
        <v>33</v>
      </c>
      <c r="B44" s="36" t="s">
        <v>1493</v>
      </c>
      <c r="C44" s="36" t="s">
        <v>1494</v>
      </c>
      <c r="D44" s="36"/>
      <c r="E44" s="36"/>
      <c r="F44" s="36"/>
    </row>
    <row r="45" spans="1:6" x14ac:dyDescent="0.35">
      <c r="A45" s="38">
        <v>34</v>
      </c>
      <c r="B45" s="38" t="s">
        <v>1495</v>
      </c>
      <c r="C45" s="38" t="s">
        <v>1496</v>
      </c>
      <c r="D45" s="38"/>
      <c r="E45" s="38"/>
      <c r="F45" s="38"/>
    </row>
    <row r="46" spans="1:6" x14ac:dyDescent="0.35">
      <c r="A46" s="36">
        <v>35</v>
      </c>
      <c r="B46" s="36"/>
      <c r="C46" s="36"/>
      <c r="D46" s="36"/>
      <c r="E46" s="36"/>
      <c r="F46" s="36"/>
    </row>
    <row r="47" spans="1:6" x14ac:dyDescent="0.35">
      <c r="A47" s="38">
        <v>36</v>
      </c>
      <c r="B47" s="38" t="s">
        <v>1497</v>
      </c>
      <c r="C47" s="38" t="s">
        <v>1498</v>
      </c>
      <c r="D47" s="38"/>
      <c r="E47" s="38"/>
      <c r="F47" s="38"/>
    </row>
    <row r="48" spans="1:6" ht="24" x14ac:dyDescent="0.35">
      <c r="A48" s="36">
        <v>37</v>
      </c>
      <c r="B48" s="36" t="s">
        <v>1499</v>
      </c>
      <c r="C48" s="36" t="s">
        <v>108</v>
      </c>
      <c r="D48" s="36"/>
      <c r="E48" s="36"/>
      <c r="F48" s="36"/>
    </row>
    <row r="49" spans="1:6" ht="48" x14ac:dyDescent="0.35">
      <c r="A49" s="38">
        <v>38</v>
      </c>
      <c r="B49" s="38" t="s">
        <v>1898</v>
      </c>
      <c r="C49" s="38" t="s">
        <v>1907</v>
      </c>
      <c r="D49" s="38"/>
      <c r="E49" s="38"/>
      <c r="F49" s="38"/>
    </row>
    <row r="50" spans="1:6" ht="108" x14ac:dyDescent="0.35">
      <c r="A50" s="36">
        <v>39</v>
      </c>
      <c r="B50" s="36" t="s">
        <v>1898</v>
      </c>
      <c r="C50" s="36" t="s">
        <v>2449</v>
      </c>
      <c r="D50" s="36"/>
      <c r="E50" s="36"/>
      <c r="F50" s="36"/>
    </row>
    <row r="51" spans="1:6" ht="36" x14ac:dyDescent="0.35">
      <c r="A51" s="38">
        <v>40</v>
      </c>
      <c r="B51" s="38" t="s">
        <v>1898</v>
      </c>
      <c r="C51" s="38" t="s">
        <v>2481</v>
      </c>
      <c r="D51" s="38"/>
      <c r="E51" s="38"/>
      <c r="F51" s="38"/>
    </row>
    <row r="52" spans="1:6" ht="96" x14ac:dyDescent="0.35">
      <c r="A52" s="36">
        <v>41</v>
      </c>
      <c r="B52" s="36" t="s">
        <v>1898</v>
      </c>
      <c r="C52" s="36" t="s">
        <v>2480</v>
      </c>
      <c r="D52" s="36"/>
      <c r="E52" s="36"/>
      <c r="F52" s="36"/>
    </row>
    <row r="53" spans="1:6" x14ac:dyDescent="0.35">
      <c r="A53" s="38">
        <v>42</v>
      </c>
      <c r="B53" s="38" t="s">
        <v>1898</v>
      </c>
      <c r="C53" s="38" t="s">
        <v>2470</v>
      </c>
      <c r="D53" s="38"/>
      <c r="E53" s="38"/>
      <c r="F53" s="38"/>
    </row>
    <row r="54" spans="1:6" ht="60" x14ac:dyDescent="0.35">
      <c r="A54" s="36">
        <v>43</v>
      </c>
      <c r="B54" s="36" t="s">
        <v>1898</v>
      </c>
      <c r="C54" s="36" t="s">
        <v>2471</v>
      </c>
      <c r="D54" s="36"/>
      <c r="E54" s="36"/>
      <c r="F54" s="36"/>
    </row>
    <row r="55" spans="1:6" ht="24" x14ac:dyDescent="0.35">
      <c r="A55" s="38">
        <v>44</v>
      </c>
      <c r="B55" s="38" t="s">
        <v>1898</v>
      </c>
      <c r="C55" s="38" t="s">
        <v>2472</v>
      </c>
      <c r="D55" s="38"/>
      <c r="E55" s="38"/>
      <c r="F55" s="38"/>
    </row>
    <row r="56" spans="1:6" ht="48" x14ac:dyDescent="0.35">
      <c r="A56" s="36">
        <v>45</v>
      </c>
      <c r="B56" s="36" t="s">
        <v>1898</v>
      </c>
      <c r="C56" s="36" t="s">
        <v>2473</v>
      </c>
      <c r="D56" s="36"/>
      <c r="E56" s="36"/>
      <c r="F56" s="36"/>
    </row>
    <row r="57" spans="1:6" ht="48" x14ac:dyDescent="0.35">
      <c r="A57" s="38">
        <v>46</v>
      </c>
      <c r="B57" s="38" t="s">
        <v>1898</v>
      </c>
      <c r="C57" s="38" t="s">
        <v>2474</v>
      </c>
      <c r="D57" s="38"/>
      <c r="E57" s="38"/>
      <c r="F57" s="38"/>
    </row>
    <row r="58" spans="1:6" ht="168" x14ac:dyDescent="0.35">
      <c r="A58" s="36">
        <v>47</v>
      </c>
      <c r="B58" s="36" t="s">
        <v>1898</v>
      </c>
      <c r="C58" s="36" t="s">
        <v>2475</v>
      </c>
      <c r="D58" s="36"/>
      <c r="E58" s="36"/>
      <c r="F58" s="36"/>
    </row>
    <row r="59" spans="1:6" ht="60" x14ac:dyDescent="0.35">
      <c r="A59" s="38">
        <v>48</v>
      </c>
      <c r="B59" s="38" t="s">
        <v>1898</v>
      </c>
      <c r="C59" s="38" t="s">
        <v>2478</v>
      </c>
      <c r="D59" s="38"/>
      <c r="E59" s="38"/>
      <c r="F59" s="38"/>
    </row>
    <row r="60" spans="1:6" ht="72" x14ac:dyDescent="0.35">
      <c r="A60" s="36">
        <v>49</v>
      </c>
      <c r="B60" s="36" t="s">
        <v>1898</v>
      </c>
      <c r="C60" s="36" t="s">
        <v>2067</v>
      </c>
      <c r="D60" s="36"/>
      <c r="E60" s="36"/>
      <c r="F60" s="36"/>
    </row>
    <row r="61" spans="1:6" ht="72" x14ac:dyDescent="0.35">
      <c r="A61" s="38">
        <v>50</v>
      </c>
      <c r="B61" s="38" t="s">
        <v>1898</v>
      </c>
      <c r="C61" s="38" t="s">
        <v>2479</v>
      </c>
      <c r="D61" s="38"/>
      <c r="E61" s="38"/>
      <c r="F61" s="38"/>
    </row>
    <row r="62" spans="1:6" x14ac:dyDescent="0.35">
      <c r="A62" s="36">
        <v>51</v>
      </c>
      <c r="B62" s="36" t="s">
        <v>1898</v>
      </c>
      <c r="C62" s="36" t="s">
        <v>2476</v>
      </c>
      <c r="D62" s="36" t="s">
        <v>2482</v>
      </c>
      <c r="E62" s="36"/>
      <c r="F62" s="36"/>
    </row>
    <row r="63" spans="1:6" ht="24" x14ac:dyDescent="0.35">
      <c r="A63" s="38">
        <v>52</v>
      </c>
      <c r="B63" s="38" t="s">
        <v>1898</v>
      </c>
      <c r="C63" s="38" t="s">
        <v>2477</v>
      </c>
      <c r="D63" s="38"/>
      <c r="E63" s="38"/>
      <c r="F63" s="38"/>
    </row>
    <row r="64" spans="1:6" ht="36" x14ac:dyDescent="0.35">
      <c r="A64" s="36">
        <v>53</v>
      </c>
      <c r="B64" s="36" t="s">
        <v>2805</v>
      </c>
      <c r="C64" s="36" t="s">
        <v>2804</v>
      </c>
      <c r="D64" s="36"/>
      <c r="E64" s="37"/>
      <c r="F64" s="37"/>
    </row>
    <row r="65" spans="1:6" x14ac:dyDescent="0.35">
      <c r="A65" s="96"/>
      <c r="C65" s="30"/>
    </row>
    <row r="66" spans="1:6" x14ac:dyDescent="0.35">
      <c r="A66" s="119" t="s">
        <v>53</v>
      </c>
      <c r="B66" s="119"/>
      <c r="C66" s="119"/>
      <c r="D66" s="119"/>
      <c r="E66" s="119" t="s">
        <v>54</v>
      </c>
      <c r="F66" s="119"/>
    </row>
  </sheetData>
  <mergeCells count="16">
    <mergeCell ref="C6:D6"/>
    <mergeCell ref="E6:F6"/>
    <mergeCell ref="A1:F1"/>
    <mergeCell ref="D2:E2"/>
    <mergeCell ref="D3:E3"/>
    <mergeCell ref="B4:C4"/>
    <mergeCell ref="B5:C5"/>
    <mergeCell ref="A10:F10"/>
    <mergeCell ref="A66:D66"/>
    <mergeCell ref="E66:F66"/>
    <mergeCell ref="C7:D7"/>
    <mergeCell ref="E7:F7"/>
    <mergeCell ref="A8:B8"/>
    <mergeCell ref="D8:E8"/>
    <mergeCell ref="A9:B9"/>
    <mergeCell ref="C9:F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F44"/>
  <sheetViews>
    <sheetView workbookViewId="0">
      <selection activeCell="C9" sqref="C9:F9"/>
    </sheetView>
  </sheetViews>
  <sheetFormatPr defaultRowHeight="14.5" x14ac:dyDescent="0.35"/>
  <cols>
    <col min="1" max="1" width="11.54296875" customWidth="1"/>
    <col min="2" max="2" width="31.81640625" customWidth="1"/>
    <col min="3" max="3" width="32.5429687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Summary!A23</f>
        <v>22</v>
      </c>
      <c r="B3" s="8">
        <f>Summary!B23</f>
        <v>112466</v>
      </c>
      <c r="C3" s="8">
        <f>Summary!D23</f>
        <v>1193204</v>
      </c>
      <c r="D3" s="116" t="str">
        <f>Summary!C23</f>
        <v>BED PATIENT REGULAR</v>
      </c>
      <c r="E3" s="116"/>
      <c r="F3" s="67">
        <f>Summary!K23</f>
        <v>0</v>
      </c>
    </row>
    <row r="4" spans="1:6" ht="36" x14ac:dyDescent="0.35">
      <c r="A4" s="63" t="s">
        <v>24</v>
      </c>
      <c r="B4" s="111" t="s">
        <v>38</v>
      </c>
      <c r="C4" s="111"/>
      <c r="D4" s="63" t="s">
        <v>39</v>
      </c>
      <c r="E4" s="63" t="s">
        <v>20</v>
      </c>
      <c r="F4" s="63" t="s">
        <v>40</v>
      </c>
    </row>
    <row r="5" spans="1:6" x14ac:dyDescent="0.35">
      <c r="A5" s="41">
        <f>Summary!M23</f>
        <v>0</v>
      </c>
      <c r="B5" s="117">
        <f>Summary!G23</f>
        <v>0</v>
      </c>
      <c r="C5" s="116"/>
      <c r="D5" s="41">
        <f>Summary!P23</f>
        <v>0</v>
      </c>
      <c r="E5" s="67">
        <f>Summary!I23</f>
        <v>0</v>
      </c>
      <c r="F5" s="67">
        <f>Summary!J23</f>
        <v>0</v>
      </c>
    </row>
    <row r="6" spans="1:6" ht="24" x14ac:dyDescent="0.35">
      <c r="A6" s="63" t="s">
        <v>41</v>
      </c>
      <c r="B6" s="63" t="s">
        <v>42</v>
      </c>
      <c r="C6" s="111" t="s">
        <v>43</v>
      </c>
      <c r="D6" s="111"/>
      <c r="E6" s="112" t="s">
        <v>27</v>
      </c>
      <c r="F6" s="113"/>
    </row>
    <row r="7" spans="1:6" x14ac:dyDescent="0.35">
      <c r="A7" s="40">
        <f>Summary!L23</f>
        <v>0</v>
      </c>
      <c r="B7" s="65">
        <f>Summary!N23</f>
        <v>0</v>
      </c>
      <c r="C7" s="117">
        <f>Summary!O23</f>
        <v>0</v>
      </c>
      <c r="D7" s="116"/>
      <c r="E7" s="120">
        <f>Summary!Q23</f>
        <v>0</v>
      </c>
      <c r="F7" s="121"/>
    </row>
    <row r="8" spans="1:6" x14ac:dyDescent="0.35">
      <c r="A8" s="111" t="s">
        <v>29</v>
      </c>
      <c r="B8" s="111"/>
      <c r="C8" s="34">
        <f>Summary!S23</f>
        <v>0</v>
      </c>
      <c r="D8" s="111" t="s">
        <v>30</v>
      </c>
      <c r="E8" s="111"/>
      <c r="F8" s="66">
        <f>Summary!T23</f>
        <v>0</v>
      </c>
    </row>
    <row r="9" spans="1:6" x14ac:dyDescent="0.35">
      <c r="A9" s="122" t="s">
        <v>28</v>
      </c>
      <c r="B9" s="123"/>
      <c r="C9" s="128">
        <f>Summary!R23</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24" x14ac:dyDescent="0.35">
      <c r="A12" s="36">
        <v>1</v>
      </c>
      <c r="B12" s="36" t="s">
        <v>1500</v>
      </c>
      <c r="C12" s="36"/>
      <c r="D12" s="36"/>
      <c r="E12" s="36"/>
      <c r="F12" s="36"/>
    </row>
    <row r="13" spans="1:6" x14ac:dyDescent="0.35">
      <c r="A13" s="38">
        <v>2</v>
      </c>
      <c r="B13" s="38" t="s">
        <v>1501</v>
      </c>
      <c r="C13" s="38"/>
      <c r="D13" s="38"/>
      <c r="E13" s="38"/>
      <c r="F13" s="38"/>
    </row>
    <row r="14" spans="1:6" x14ac:dyDescent="0.35">
      <c r="A14" s="36">
        <v>3</v>
      </c>
      <c r="B14" s="36" t="s">
        <v>1502</v>
      </c>
      <c r="C14" s="36"/>
      <c r="D14" s="36"/>
      <c r="E14" s="36"/>
      <c r="F14" s="36"/>
    </row>
    <row r="15" spans="1:6" ht="24" x14ac:dyDescent="0.35">
      <c r="A15" s="38">
        <v>4</v>
      </c>
      <c r="B15" s="38" t="s">
        <v>1503</v>
      </c>
      <c r="C15" s="38"/>
      <c r="D15" s="38"/>
      <c r="E15" s="38"/>
      <c r="F15" s="38"/>
    </row>
    <row r="16" spans="1:6" ht="24" x14ac:dyDescent="0.35">
      <c r="A16" s="36">
        <v>5</v>
      </c>
      <c r="B16" s="36" t="s">
        <v>1504</v>
      </c>
      <c r="C16" s="36"/>
      <c r="D16" s="36"/>
      <c r="E16" s="36"/>
      <c r="F16" s="36"/>
    </row>
    <row r="17" spans="1:6" ht="24" x14ac:dyDescent="0.35">
      <c r="A17" s="38">
        <v>6</v>
      </c>
      <c r="B17" s="38" t="s">
        <v>1505</v>
      </c>
      <c r="C17" s="38"/>
      <c r="D17" s="38"/>
      <c r="E17" s="38"/>
      <c r="F17" s="38"/>
    </row>
    <row r="18" spans="1:6" ht="24" x14ac:dyDescent="0.35">
      <c r="A18" s="36">
        <v>7</v>
      </c>
      <c r="B18" s="36" t="s">
        <v>1506</v>
      </c>
      <c r="C18" s="36"/>
      <c r="D18" s="36"/>
      <c r="E18" s="36"/>
      <c r="F18" s="36"/>
    </row>
    <row r="19" spans="1:6" x14ac:dyDescent="0.35">
      <c r="A19" s="38">
        <v>8</v>
      </c>
      <c r="B19" s="38" t="s">
        <v>1507</v>
      </c>
      <c r="C19" s="38"/>
      <c r="D19" s="38"/>
      <c r="E19" s="38"/>
      <c r="F19" s="38"/>
    </row>
    <row r="20" spans="1:6" ht="24" x14ac:dyDescent="0.35">
      <c r="A20" s="36">
        <v>9</v>
      </c>
      <c r="B20" s="36" t="s">
        <v>1508</v>
      </c>
      <c r="C20" s="36"/>
      <c r="D20" s="36"/>
      <c r="E20" s="36"/>
      <c r="F20" s="36"/>
    </row>
    <row r="21" spans="1:6" x14ac:dyDescent="0.35">
      <c r="A21" s="38">
        <v>10</v>
      </c>
      <c r="B21" s="38" t="s">
        <v>1509</v>
      </c>
      <c r="C21" s="38"/>
      <c r="D21" s="38"/>
      <c r="E21" s="38"/>
      <c r="F21" s="38"/>
    </row>
    <row r="22" spans="1:6" x14ac:dyDescent="0.35">
      <c r="A22" s="36">
        <v>11</v>
      </c>
      <c r="B22" s="36" t="s">
        <v>1510</v>
      </c>
      <c r="C22" s="36"/>
      <c r="D22" s="36"/>
      <c r="E22" s="36"/>
      <c r="F22" s="36"/>
    </row>
    <row r="23" spans="1:6" x14ac:dyDescent="0.35">
      <c r="A23" s="38">
        <v>12</v>
      </c>
      <c r="B23" s="38" t="s">
        <v>1511</v>
      </c>
      <c r="C23" s="38"/>
      <c r="D23" s="38"/>
      <c r="E23" s="38"/>
      <c r="F23" s="38"/>
    </row>
    <row r="24" spans="1:6" x14ac:dyDescent="0.35">
      <c r="A24" s="36">
        <v>13</v>
      </c>
      <c r="B24" s="36" t="s">
        <v>1512</v>
      </c>
      <c r="C24" s="36"/>
      <c r="D24" s="36"/>
      <c r="E24" s="36"/>
      <c r="F24" s="36"/>
    </row>
    <row r="25" spans="1:6" x14ac:dyDescent="0.35">
      <c r="A25" s="38">
        <v>14</v>
      </c>
      <c r="B25" s="38" t="s">
        <v>1513</v>
      </c>
      <c r="C25" s="38"/>
      <c r="D25" s="38"/>
      <c r="E25" s="38"/>
      <c r="F25" s="38"/>
    </row>
    <row r="26" spans="1:6" x14ac:dyDescent="0.35">
      <c r="A26" s="36">
        <v>15</v>
      </c>
      <c r="B26" s="36" t="s">
        <v>1514</v>
      </c>
      <c r="C26" s="36"/>
      <c r="D26" s="36"/>
      <c r="E26" s="36"/>
      <c r="F26" s="36"/>
    </row>
    <row r="27" spans="1:6" x14ac:dyDescent="0.35">
      <c r="A27" s="38">
        <v>16</v>
      </c>
      <c r="B27" s="38" t="s">
        <v>1515</v>
      </c>
      <c r="C27" s="38"/>
      <c r="D27" s="38"/>
      <c r="E27" s="38"/>
      <c r="F27" s="38"/>
    </row>
    <row r="28" spans="1:6" x14ac:dyDescent="0.35">
      <c r="A28" s="36">
        <v>17</v>
      </c>
      <c r="B28" s="36" t="s">
        <v>1516</v>
      </c>
      <c r="C28" s="36"/>
      <c r="D28" s="36"/>
      <c r="E28" s="36"/>
      <c r="F28" s="36"/>
    </row>
    <row r="29" spans="1:6" ht="48" x14ac:dyDescent="0.35">
      <c r="A29" s="38">
        <v>18</v>
      </c>
      <c r="B29" s="38" t="s">
        <v>1898</v>
      </c>
      <c r="C29" s="38" t="s">
        <v>1908</v>
      </c>
      <c r="D29" s="38"/>
      <c r="E29" s="38"/>
      <c r="F29" s="38"/>
    </row>
    <row r="30" spans="1:6" ht="48" x14ac:dyDescent="0.35">
      <c r="A30" s="36">
        <v>19</v>
      </c>
      <c r="B30" s="36" t="s">
        <v>2432</v>
      </c>
      <c r="C30" s="36"/>
      <c r="D30" s="36"/>
      <c r="E30" s="36"/>
      <c r="F30" s="36"/>
    </row>
    <row r="31" spans="1:6" ht="120" x14ac:dyDescent="0.35">
      <c r="A31" s="38">
        <v>20</v>
      </c>
      <c r="B31" s="38" t="s">
        <v>2433</v>
      </c>
      <c r="C31" s="38"/>
      <c r="D31" s="38"/>
      <c r="E31" s="38"/>
      <c r="F31" s="38"/>
    </row>
    <row r="32" spans="1:6" ht="84" x14ac:dyDescent="0.35">
      <c r="A32" s="36">
        <v>21</v>
      </c>
      <c r="B32" s="36" t="s">
        <v>2434</v>
      </c>
      <c r="C32" s="36"/>
      <c r="D32" s="36"/>
      <c r="E32" s="36"/>
      <c r="F32" s="36"/>
    </row>
    <row r="33" spans="1:6" ht="36" x14ac:dyDescent="0.35">
      <c r="A33" s="38">
        <v>22</v>
      </c>
      <c r="B33" s="38" t="s">
        <v>2435</v>
      </c>
      <c r="C33" s="38"/>
      <c r="D33" s="38"/>
      <c r="E33" s="38"/>
      <c r="F33" s="38"/>
    </row>
    <row r="34" spans="1:6" ht="108" x14ac:dyDescent="0.35">
      <c r="A34" s="36">
        <v>23</v>
      </c>
      <c r="B34" s="36" t="s">
        <v>2436</v>
      </c>
      <c r="C34" s="36"/>
      <c r="D34" s="36"/>
      <c r="E34" s="36"/>
      <c r="F34" s="36"/>
    </row>
    <row r="35" spans="1:6" ht="36" x14ac:dyDescent="0.35">
      <c r="A35" s="38">
        <v>24</v>
      </c>
      <c r="B35" s="38" t="s">
        <v>2437</v>
      </c>
      <c r="C35" s="38"/>
      <c r="D35" s="38"/>
      <c r="E35" s="38"/>
      <c r="F35" s="38"/>
    </row>
    <row r="36" spans="1:6" ht="24" x14ac:dyDescent="0.35">
      <c r="A36" s="36">
        <v>25</v>
      </c>
      <c r="B36" s="36" t="s">
        <v>2438</v>
      </c>
      <c r="C36" s="36"/>
      <c r="D36" s="36"/>
      <c r="E36" s="36"/>
      <c r="F36" s="36"/>
    </row>
    <row r="37" spans="1:6" ht="24" x14ac:dyDescent="0.35">
      <c r="A37" s="38">
        <v>26</v>
      </c>
      <c r="B37" s="38" t="s">
        <v>2483</v>
      </c>
      <c r="C37" s="38"/>
      <c r="D37" s="38"/>
      <c r="E37" s="38"/>
      <c r="F37" s="38"/>
    </row>
    <row r="38" spans="1:6" ht="36" x14ac:dyDescent="0.35">
      <c r="A38" s="36">
        <v>27</v>
      </c>
      <c r="B38" s="36" t="s">
        <v>2439</v>
      </c>
      <c r="C38" s="36"/>
      <c r="D38" s="36"/>
      <c r="E38" s="36"/>
      <c r="F38" s="36"/>
    </row>
    <row r="39" spans="1:6" ht="60" x14ac:dyDescent="0.35">
      <c r="A39" s="38">
        <v>28</v>
      </c>
      <c r="B39" s="38" t="s">
        <v>2440</v>
      </c>
      <c r="C39" s="38"/>
      <c r="D39" s="38"/>
      <c r="E39" s="38"/>
      <c r="F39" s="38"/>
    </row>
    <row r="40" spans="1:6" ht="48" x14ac:dyDescent="0.35">
      <c r="A40" s="36">
        <v>29</v>
      </c>
      <c r="B40" s="36" t="s">
        <v>2441</v>
      </c>
      <c r="C40" s="36"/>
      <c r="D40" s="36"/>
      <c r="E40" s="36"/>
      <c r="F40" s="36"/>
    </row>
    <row r="41" spans="1:6" ht="72" x14ac:dyDescent="0.35">
      <c r="A41" s="38">
        <v>30</v>
      </c>
      <c r="B41" s="38" t="s">
        <v>2442</v>
      </c>
      <c r="C41" s="38"/>
      <c r="D41" s="38"/>
      <c r="E41" s="38"/>
      <c r="F41" s="38"/>
    </row>
    <row r="42" spans="1:6" ht="36" x14ac:dyDescent="0.35">
      <c r="A42" s="36">
        <v>31</v>
      </c>
      <c r="B42" s="36" t="s">
        <v>2805</v>
      </c>
      <c r="C42" s="36" t="s">
        <v>2804</v>
      </c>
      <c r="D42" s="36"/>
      <c r="E42" s="37"/>
      <c r="F42" s="37"/>
    </row>
    <row r="43" spans="1:6" x14ac:dyDescent="0.35">
      <c r="A43" s="96"/>
      <c r="B43" s="85"/>
    </row>
    <row r="44" spans="1:6" x14ac:dyDescent="0.35">
      <c r="A44" s="119" t="s">
        <v>53</v>
      </c>
      <c r="B44" s="119"/>
      <c r="C44" s="119"/>
      <c r="D44" s="119"/>
      <c r="E44" s="119" t="s">
        <v>54</v>
      </c>
      <c r="F44" s="119"/>
    </row>
  </sheetData>
  <mergeCells count="16">
    <mergeCell ref="C6:D6"/>
    <mergeCell ref="E6:F6"/>
    <mergeCell ref="A1:F1"/>
    <mergeCell ref="D2:E2"/>
    <mergeCell ref="D3:E3"/>
    <mergeCell ref="B4:C4"/>
    <mergeCell ref="B5:C5"/>
    <mergeCell ref="A10:F10"/>
    <mergeCell ref="A44:D44"/>
    <mergeCell ref="E44:F44"/>
    <mergeCell ref="C7:D7"/>
    <mergeCell ref="E7:F7"/>
    <mergeCell ref="A8:B8"/>
    <mergeCell ref="D8:E8"/>
    <mergeCell ref="A9:B9"/>
    <mergeCell ref="C9:F9"/>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F42"/>
  <sheetViews>
    <sheetView workbookViewId="0">
      <selection activeCell="C9" sqref="C9:F9"/>
    </sheetView>
  </sheetViews>
  <sheetFormatPr defaultRowHeight="14.5" x14ac:dyDescent="0.35"/>
  <cols>
    <col min="1" max="1" width="11.54296875" customWidth="1"/>
    <col min="2" max="2" width="30.7265625" customWidth="1"/>
    <col min="3" max="3" width="27.179687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Summary!A24</f>
        <v>23</v>
      </c>
      <c r="B3" s="8">
        <f>Summary!B24</f>
        <v>108263</v>
      </c>
      <c r="C3" s="8">
        <f>Summary!D24</f>
        <v>1193204</v>
      </c>
      <c r="D3" s="116" t="str">
        <f>Summary!C24</f>
        <v>SPHYGMOMANOMETER ANEROID MOBILE</v>
      </c>
      <c r="E3" s="116"/>
      <c r="F3" s="67">
        <f>Summary!K24</f>
        <v>0</v>
      </c>
    </row>
    <row r="4" spans="1:6" ht="36" x14ac:dyDescent="0.35">
      <c r="A4" s="63" t="s">
        <v>24</v>
      </c>
      <c r="B4" s="111" t="s">
        <v>38</v>
      </c>
      <c r="C4" s="111"/>
      <c r="D4" s="63" t="s">
        <v>39</v>
      </c>
      <c r="E4" s="63" t="s">
        <v>20</v>
      </c>
      <c r="F4" s="63" t="s">
        <v>40</v>
      </c>
    </row>
    <row r="5" spans="1:6" x14ac:dyDescent="0.35">
      <c r="A5" s="41">
        <f>Summary!M24</f>
        <v>0</v>
      </c>
      <c r="B5" s="117">
        <f>Summary!G24</f>
        <v>0</v>
      </c>
      <c r="C5" s="116"/>
      <c r="D5" s="41">
        <f>Summary!P24</f>
        <v>0</v>
      </c>
      <c r="E5" s="67">
        <f>Summary!I24</f>
        <v>0</v>
      </c>
      <c r="F5" s="67">
        <f>Summary!J24</f>
        <v>0</v>
      </c>
    </row>
    <row r="6" spans="1:6" ht="24" x14ac:dyDescent="0.35">
      <c r="A6" s="63" t="s">
        <v>41</v>
      </c>
      <c r="B6" s="63" t="s">
        <v>42</v>
      </c>
      <c r="C6" s="111" t="s">
        <v>43</v>
      </c>
      <c r="D6" s="111"/>
      <c r="E6" s="112" t="s">
        <v>27</v>
      </c>
      <c r="F6" s="113"/>
    </row>
    <row r="7" spans="1:6" x14ac:dyDescent="0.35">
      <c r="A7" s="40">
        <f>Summary!L24</f>
        <v>0</v>
      </c>
      <c r="B7" s="65">
        <f>Summary!N24</f>
        <v>0</v>
      </c>
      <c r="C7" s="117">
        <f>Summary!O24</f>
        <v>0</v>
      </c>
      <c r="D7" s="116"/>
      <c r="E7" s="120">
        <f>Summary!Q24</f>
        <v>0</v>
      </c>
      <c r="F7" s="121"/>
    </row>
    <row r="8" spans="1:6" x14ac:dyDescent="0.35">
      <c r="A8" s="111" t="s">
        <v>29</v>
      </c>
      <c r="B8" s="111"/>
      <c r="C8" s="34">
        <f>Summary!S24</f>
        <v>0</v>
      </c>
      <c r="D8" s="111" t="s">
        <v>30</v>
      </c>
      <c r="E8" s="111"/>
      <c r="F8" s="66">
        <f>Summary!T24</f>
        <v>0</v>
      </c>
    </row>
    <row r="9" spans="1:6" x14ac:dyDescent="0.35">
      <c r="A9" s="122" t="s">
        <v>28</v>
      </c>
      <c r="B9" s="123"/>
      <c r="C9" s="128">
        <f>Summary!R24</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24" x14ac:dyDescent="0.35">
      <c r="A12" s="36">
        <v>1</v>
      </c>
      <c r="B12" s="36" t="s">
        <v>1517</v>
      </c>
      <c r="C12" s="36" t="s">
        <v>108</v>
      </c>
      <c r="D12" s="36"/>
      <c r="E12" s="37"/>
      <c r="F12" s="37"/>
    </row>
    <row r="13" spans="1:6" x14ac:dyDescent="0.35">
      <c r="A13" s="38">
        <v>2</v>
      </c>
      <c r="B13" s="38" t="s">
        <v>1518</v>
      </c>
      <c r="C13" s="38" t="s">
        <v>108</v>
      </c>
      <c r="D13" s="38"/>
      <c r="E13" s="39"/>
      <c r="F13" s="39"/>
    </row>
    <row r="14" spans="1:6" ht="36" x14ac:dyDescent="0.35">
      <c r="A14" s="36">
        <v>3</v>
      </c>
      <c r="B14" s="36" t="s">
        <v>1519</v>
      </c>
      <c r="C14" s="36" t="s">
        <v>108</v>
      </c>
      <c r="D14" s="36"/>
      <c r="E14" s="37"/>
      <c r="F14" s="37"/>
    </row>
    <row r="15" spans="1:6" x14ac:dyDescent="0.35">
      <c r="A15" s="38">
        <v>4</v>
      </c>
      <c r="B15" s="38" t="s">
        <v>1520</v>
      </c>
      <c r="C15" s="38" t="s">
        <v>108</v>
      </c>
      <c r="D15" s="38"/>
      <c r="E15" s="39"/>
      <c r="F15" s="39"/>
    </row>
    <row r="16" spans="1:6" ht="24" x14ac:dyDescent="0.35">
      <c r="A16" s="36">
        <v>5</v>
      </c>
      <c r="B16" s="36" t="s">
        <v>1521</v>
      </c>
      <c r="C16" s="36" t="s">
        <v>108</v>
      </c>
      <c r="D16" s="36"/>
      <c r="E16" s="37"/>
      <c r="F16" s="37"/>
    </row>
    <row r="17" spans="1:6" x14ac:dyDescent="0.35">
      <c r="A17" s="38">
        <v>6</v>
      </c>
      <c r="B17" s="38" t="s">
        <v>1522</v>
      </c>
      <c r="C17" s="38" t="s">
        <v>108</v>
      </c>
      <c r="D17" s="38"/>
      <c r="E17" s="39"/>
      <c r="F17" s="39"/>
    </row>
    <row r="18" spans="1:6" x14ac:dyDescent="0.35">
      <c r="A18" s="36">
        <v>7</v>
      </c>
      <c r="B18" s="36" t="s">
        <v>1523</v>
      </c>
      <c r="C18" s="36" t="s">
        <v>108</v>
      </c>
      <c r="D18" s="36"/>
      <c r="E18" s="37"/>
      <c r="F18" s="37"/>
    </row>
    <row r="19" spans="1:6" x14ac:dyDescent="0.35">
      <c r="A19" s="38">
        <v>8</v>
      </c>
      <c r="B19" s="38" t="s">
        <v>1524</v>
      </c>
      <c r="C19" s="38" t="s">
        <v>108</v>
      </c>
      <c r="D19" s="38"/>
      <c r="E19" s="39"/>
      <c r="F19" s="39"/>
    </row>
    <row r="20" spans="1:6" x14ac:dyDescent="0.35">
      <c r="A20" s="36">
        <v>9</v>
      </c>
      <c r="B20" s="36" t="s">
        <v>1525</v>
      </c>
      <c r="C20" s="36" t="s">
        <v>108</v>
      </c>
      <c r="D20" s="36"/>
      <c r="E20" s="37"/>
      <c r="F20" s="37"/>
    </row>
    <row r="21" spans="1:6" x14ac:dyDescent="0.35">
      <c r="A21" s="38">
        <v>10</v>
      </c>
      <c r="B21" s="38" t="s">
        <v>1526</v>
      </c>
      <c r="C21" s="38" t="s">
        <v>108</v>
      </c>
      <c r="D21" s="38"/>
      <c r="E21" s="39"/>
      <c r="F21" s="39"/>
    </row>
    <row r="22" spans="1:6" x14ac:dyDescent="0.35">
      <c r="A22" s="36">
        <v>11</v>
      </c>
      <c r="B22" s="36" t="s">
        <v>1527</v>
      </c>
      <c r="C22" s="36" t="s">
        <v>108</v>
      </c>
      <c r="D22" s="36"/>
      <c r="E22" s="37"/>
      <c r="F22" s="37"/>
    </row>
    <row r="23" spans="1:6" ht="48" x14ac:dyDescent="0.35">
      <c r="A23" s="38">
        <v>12</v>
      </c>
      <c r="B23" s="38" t="s">
        <v>1898</v>
      </c>
      <c r="C23" s="38" t="s">
        <v>1909</v>
      </c>
      <c r="D23" s="38"/>
      <c r="E23" s="39"/>
      <c r="F23" s="39"/>
    </row>
    <row r="24" spans="1:6" ht="48" x14ac:dyDescent="0.35">
      <c r="A24" s="36">
        <v>13</v>
      </c>
      <c r="B24" s="36" t="s">
        <v>2484</v>
      </c>
      <c r="C24" s="36"/>
      <c r="D24" s="36"/>
      <c r="E24" s="37"/>
      <c r="F24" s="37"/>
    </row>
    <row r="25" spans="1:6" ht="84" x14ac:dyDescent="0.35">
      <c r="A25" s="38">
        <v>14</v>
      </c>
      <c r="B25" s="38" t="s">
        <v>2485</v>
      </c>
      <c r="C25" s="38"/>
      <c r="D25" s="38"/>
      <c r="E25" s="39"/>
      <c r="F25" s="39"/>
    </row>
    <row r="26" spans="1:6" ht="132" x14ac:dyDescent="0.35">
      <c r="A26" s="36">
        <v>15</v>
      </c>
      <c r="B26" s="36" t="s">
        <v>2486</v>
      </c>
      <c r="C26" s="36"/>
      <c r="D26" s="36"/>
      <c r="E26" s="37"/>
      <c r="F26" s="37"/>
    </row>
    <row r="27" spans="1:6" ht="48" x14ac:dyDescent="0.35">
      <c r="A27" s="38">
        <v>16</v>
      </c>
      <c r="B27" s="38" t="s">
        <v>2487</v>
      </c>
      <c r="C27" s="38"/>
      <c r="D27" s="38"/>
      <c r="E27" s="39"/>
      <c r="F27" s="39"/>
    </row>
    <row r="28" spans="1:6" ht="36" x14ac:dyDescent="0.35">
      <c r="A28" s="36">
        <v>17</v>
      </c>
      <c r="B28" s="36" t="s">
        <v>2435</v>
      </c>
      <c r="C28" s="36"/>
      <c r="D28" s="36"/>
      <c r="E28" s="37"/>
      <c r="F28" s="37"/>
    </row>
    <row r="29" spans="1:6" ht="120" x14ac:dyDescent="0.35">
      <c r="A29" s="38">
        <v>18</v>
      </c>
      <c r="B29" s="38" t="s">
        <v>2488</v>
      </c>
      <c r="C29" s="38"/>
      <c r="D29" s="38"/>
      <c r="E29" s="39"/>
      <c r="F29" s="39"/>
    </row>
    <row r="30" spans="1:6" x14ac:dyDescent="0.35">
      <c r="A30" s="36">
        <v>19</v>
      </c>
      <c r="B30" s="36" t="s">
        <v>2489</v>
      </c>
      <c r="C30" s="36"/>
      <c r="D30" s="36"/>
      <c r="E30" s="37"/>
      <c r="F30" s="37"/>
    </row>
    <row r="31" spans="1:6" x14ac:dyDescent="0.35">
      <c r="A31" s="38">
        <v>20</v>
      </c>
      <c r="B31" s="38" t="s">
        <v>2490</v>
      </c>
      <c r="C31" s="38"/>
      <c r="D31" s="38"/>
      <c r="E31" s="39"/>
      <c r="F31" s="39"/>
    </row>
    <row r="32" spans="1:6" x14ac:dyDescent="0.35">
      <c r="A32" s="36">
        <v>21</v>
      </c>
      <c r="B32" s="36" t="s">
        <v>2491</v>
      </c>
      <c r="C32" s="36"/>
      <c r="D32" s="36"/>
      <c r="E32" s="37"/>
      <c r="F32" s="37"/>
    </row>
    <row r="33" spans="1:6" x14ac:dyDescent="0.35">
      <c r="A33" s="38">
        <v>22</v>
      </c>
      <c r="B33" s="38" t="s">
        <v>2492</v>
      </c>
      <c r="C33" s="38"/>
      <c r="D33" s="38"/>
      <c r="E33" s="39"/>
      <c r="F33" s="39"/>
    </row>
    <row r="34" spans="1:6" x14ac:dyDescent="0.35">
      <c r="A34" s="36">
        <v>23</v>
      </c>
      <c r="B34" s="36" t="s">
        <v>2493</v>
      </c>
      <c r="C34" s="36"/>
      <c r="D34" s="36"/>
      <c r="E34" s="37"/>
      <c r="F34" s="37"/>
    </row>
    <row r="35" spans="1:6" ht="48" x14ac:dyDescent="0.35">
      <c r="A35" s="38">
        <v>24</v>
      </c>
      <c r="B35" s="38" t="s">
        <v>2494</v>
      </c>
      <c r="C35" s="38"/>
      <c r="D35" s="38"/>
      <c r="E35" s="39"/>
      <c r="F35" s="39"/>
    </row>
    <row r="36" spans="1:6" ht="36" x14ac:dyDescent="0.35">
      <c r="A36" s="36">
        <v>25</v>
      </c>
      <c r="B36" s="36" t="s">
        <v>2495</v>
      </c>
      <c r="C36" s="36"/>
      <c r="D36" s="36"/>
      <c r="E36" s="37"/>
      <c r="F36" s="37"/>
    </row>
    <row r="37" spans="1:6" ht="60" x14ac:dyDescent="0.35">
      <c r="A37" s="38">
        <v>26</v>
      </c>
      <c r="B37" s="38" t="s">
        <v>2496</v>
      </c>
      <c r="C37" s="38"/>
      <c r="D37" s="38"/>
      <c r="E37" s="39"/>
      <c r="F37" s="39"/>
    </row>
    <row r="38" spans="1:6" ht="84" x14ac:dyDescent="0.35">
      <c r="A38" s="36">
        <v>27</v>
      </c>
      <c r="B38" s="36" t="s">
        <v>2497</v>
      </c>
      <c r="C38" s="36"/>
      <c r="D38" s="36"/>
      <c r="E38" s="37"/>
      <c r="F38" s="37"/>
    </row>
    <row r="39" spans="1:6" ht="36" x14ac:dyDescent="0.35">
      <c r="A39" s="38">
        <v>28</v>
      </c>
      <c r="B39" s="38" t="s">
        <v>2498</v>
      </c>
      <c r="C39" s="38"/>
      <c r="D39" s="38"/>
      <c r="E39" s="39"/>
      <c r="F39" s="39"/>
    </row>
    <row r="40" spans="1:6" ht="48" x14ac:dyDescent="0.35">
      <c r="A40" s="36">
        <v>29</v>
      </c>
      <c r="B40" s="36" t="s">
        <v>2805</v>
      </c>
      <c r="C40" s="36" t="s">
        <v>2804</v>
      </c>
      <c r="D40" s="36"/>
      <c r="E40" s="37"/>
      <c r="F40" s="37"/>
    </row>
    <row r="41" spans="1:6" x14ac:dyDescent="0.35">
      <c r="A41" s="96"/>
      <c r="B41" s="85"/>
    </row>
    <row r="42" spans="1:6" x14ac:dyDescent="0.35">
      <c r="A42" s="119" t="s">
        <v>53</v>
      </c>
      <c r="B42" s="119"/>
      <c r="C42" s="119"/>
      <c r="D42" s="119"/>
      <c r="E42" s="119" t="s">
        <v>54</v>
      </c>
      <c r="F42" s="119"/>
    </row>
  </sheetData>
  <mergeCells count="16">
    <mergeCell ref="C6:D6"/>
    <mergeCell ref="E6:F6"/>
    <mergeCell ref="A1:F1"/>
    <mergeCell ref="D2:E2"/>
    <mergeCell ref="D3:E3"/>
    <mergeCell ref="B4:C4"/>
    <mergeCell ref="B5:C5"/>
    <mergeCell ref="A10:F10"/>
    <mergeCell ref="A42:D42"/>
    <mergeCell ref="E42:F42"/>
    <mergeCell ref="C7:D7"/>
    <mergeCell ref="E7:F7"/>
    <mergeCell ref="A8:B8"/>
    <mergeCell ref="D8:E8"/>
    <mergeCell ref="A9:B9"/>
    <mergeCell ref="C9:F9"/>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F39"/>
  <sheetViews>
    <sheetView workbookViewId="0">
      <selection activeCell="C9" sqref="C9:F9"/>
    </sheetView>
  </sheetViews>
  <sheetFormatPr defaultRowHeight="14.5" x14ac:dyDescent="0.35"/>
  <cols>
    <col min="1" max="1" width="11.54296875" customWidth="1"/>
    <col min="2" max="2" width="39.7265625" customWidth="1"/>
    <col min="3" max="3" width="31.269531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Summary!A25</f>
        <v>24</v>
      </c>
      <c r="B3" s="8">
        <f>Summary!B25</f>
        <v>33915</v>
      </c>
      <c r="C3" s="8">
        <f>Summary!D25</f>
        <v>1193204</v>
      </c>
      <c r="D3" s="116" t="str">
        <f>Summary!C25</f>
        <v>THERMOMETER DIGITAL WALL MOUNT</v>
      </c>
      <c r="E3" s="116"/>
      <c r="F3" s="67">
        <f>Summary!K25</f>
        <v>0</v>
      </c>
    </row>
    <row r="4" spans="1:6" ht="36" x14ac:dyDescent="0.35">
      <c r="A4" s="63" t="s">
        <v>24</v>
      </c>
      <c r="B4" s="111" t="s">
        <v>38</v>
      </c>
      <c r="C4" s="111"/>
      <c r="D4" s="63" t="s">
        <v>39</v>
      </c>
      <c r="E4" s="63" t="s">
        <v>20</v>
      </c>
      <c r="F4" s="63" t="s">
        <v>40</v>
      </c>
    </row>
    <row r="5" spans="1:6" x14ac:dyDescent="0.35">
      <c r="A5" s="41">
        <f>Summary!M25</f>
        <v>0</v>
      </c>
      <c r="B5" s="117">
        <f>Summary!G25</f>
        <v>0</v>
      </c>
      <c r="C5" s="116"/>
      <c r="D5" s="41">
        <f>Summary!P25</f>
        <v>0</v>
      </c>
      <c r="E5" s="67">
        <f>Summary!I25</f>
        <v>0</v>
      </c>
      <c r="F5" s="67">
        <f>Summary!J25</f>
        <v>0</v>
      </c>
    </row>
    <row r="6" spans="1:6" ht="24" x14ac:dyDescent="0.35">
      <c r="A6" s="63" t="s">
        <v>41</v>
      </c>
      <c r="B6" s="63" t="s">
        <v>42</v>
      </c>
      <c r="C6" s="111" t="s">
        <v>43</v>
      </c>
      <c r="D6" s="111"/>
      <c r="E6" s="112" t="s">
        <v>27</v>
      </c>
      <c r="F6" s="113"/>
    </row>
    <row r="7" spans="1:6" x14ac:dyDescent="0.35">
      <c r="A7" s="40">
        <f>Summary!L25</f>
        <v>0</v>
      </c>
      <c r="B7" s="65">
        <f>Summary!N25</f>
        <v>0</v>
      </c>
      <c r="C7" s="117">
        <f>Summary!O25</f>
        <v>0</v>
      </c>
      <c r="D7" s="116"/>
      <c r="E7" s="120">
        <f>Summary!Q25</f>
        <v>0</v>
      </c>
      <c r="F7" s="121"/>
    </row>
    <row r="8" spans="1:6" x14ac:dyDescent="0.35">
      <c r="A8" s="111" t="s">
        <v>29</v>
      </c>
      <c r="B8" s="111"/>
      <c r="C8" s="34">
        <f>Summary!S25</f>
        <v>0</v>
      </c>
      <c r="D8" s="111" t="s">
        <v>30</v>
      </c>
      <c r="E8" s="111"/>
      <c r="F8" s="66">
        <f>Summary!T25</f>
        <v>0</v>
      </c>
    </row>
    <row r="9" spans="1:6" x14ac:dyDescent="0.35">
      <c r="A9" s="122" t="s">
        <v>28</v>
      </c>
      <c r="B9" s="123"/>
      <c r="C9" s="128">
        <f>Summary!R25</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1528</v>
      </c>
      <c r="C12" s="36" t="s">
        <v>101</v>
      </c>
      <c r="D12" s="36"/>
      <c r="E12" s="36"/>
      <c r="F12" s="36"/>
    </row>
    <row r="13" spans="1:6" x14ac:dyDescent="0.35">
      <c r="A13" s="38">
        <v>2</v>
      </c>
      <c r="B13" s="38" t="s">
        <v>1529</v>
      </c>
      <c r="C13" s="38" t="s">
        <v>101</v>
      </c>
      <c r="D13" s="38"/>
      <c r="E13" s="38"/>
      <c r="F13" s="38"/>
    </row>
    <row r="14" spans="1:6" x14ac:dyDescent="0.35">
      <c r="A14" s="36">
        <v>3</v>
      </c>
      <c r="B14" s="36" t="s">
        <v>1530</v>
      </c>
      <c r="C14" s="36" t="s">
        <v>101</v>
      </c>
      <c r="D14" s="36"/>
      <c r="E14" s="36"/>
      <c r="F14" s="36"/>
    </row>
    <row r="15" spans="1:6" x14ac:dyDescent="0.35">
      <c r="A15" s="38">
        <v>4</v>
      </c>
      <c r="B15" s="38" t="s">
        <v>1531</v>
      </c>
      <c r="C15" s="38" t="s">
        <v>101</v>
      </c>
      <c r="D15" s="38"/>
      <c r="E15" s="38"/>
      <c r="F15" s="38"/>
    </row>
    <row r="16" spans="1:6" x14ac:dyDescent="0.35">
      <c r="A16" s="36">
        <v>5</v>
      </c>
      <c r="B16" s="36" t="s">
        <v>1532</v>
      </c>
      <c r="C16" s="36" t="s">
        <v>101</v>
      </c>
      <c r="D16" s="36"/>
      <c r="E16" s="36"/>
      <c r="F16" s="36"/>
    </row>
    <row r="17" spans="1:6" x14ac:dyDescent="0.35">
      <c r="A17" s="38">
        <v>6</v>
      </c>
      <c r="B17" s="38" t="s">
        <v>1533</v>
      </c>
      <c r="C17" s="38" t="s">
        <v>101</v>
      </c>
      <c r="D17" s="38"/>
      <c r="E17" s="38"/>
      <c r="F17" s="38"/>
    </row>
    <row r="18" spans="1:6" x14ac:dyDescent="0.35">
      <c r="A18" s="36">
        <v>7</v>
      </c>
      <c r="B18" s="36" t="s">
        <v>1534</v>
      </c>
      <c r="C18" s="36" t="s">
        <v>101</v>
      </c>
      <c r="D18" s="36"/>
      <c r="E18" s="36"/>
      <c r="F18" s="36"/>
    </row>
    <row r="19" spans="1:6" x14ac:dyDescent="0.35">
      <c r="A19" s="38">
        <v>8</v>
      </c>
      <c r="B19" s="38" t="s">
        <v>1535</v>
      </c>
      <c r="C19" s="38" t="s">
        <v>101</v>
      </c>
      <c r="D19" s="38"/>
      <c r="E19" s="38"/>
      <c r="F19" s="38"/>
    </row>
    <row r="20" spans="1:6" x14ac:dyDescent="0.35">
      <c r="A20" s="36">
        <v>9</v>
      </c>
      <c r="B20" s="36" t="s">
        <v>1536</v>
      </c>
      <c r="C20" s="36" t="s">
        <v>101</v>
      </c>
      <c r="D20" s="36"/>
      <c r="E20" s="36"/>
      <c r="F20" s="36"/>
    </row>
    <row r="21" spans="1:6" x14ac:dyDescent="0.35">
      <c r="A21" s="38">
        <v>10</v>
      </c>
      <c r="B21" s="38" t="s">
        <v>1537</v>
      </c>
      <c r="C21" s="38" t="s">
        <v>101</v>
      </c>
      <c r="D21" s="38"/>
      <c r="E21" s="38"/>
      <c r="F21" s="38"/>
    </row>
    <row r="22" spans="1:6" x14ac:dyDescent="0.35">
      <c r="A22" s="36">
        <v>11</v>
      </c>
      <c r="B22" s="36" t="s">
        <v>1538</v>
      </c>
      <c r="C22" s="36" t="s">
        <v>101</v>
      </c>
      <c r="D22" s="36"/>
      <c r="E22" s="36"/>
      <c r="F22" s="36"/>
    </row>
    <row r="23" spans="1:6" ht="24" x14ac:dyDescent="0.35">
      <c r="A23" s="38">
        <v>12</v>
      </c>
      <c r="B23" s="38" t="s">
        <v>1539</v>
      </c>
      <c r="C23" s="38" t="s">
        <v>101</v>
      </c>
      <c r="D23" s="38"/>
      <c r="E23" s="38"/>
      <c r="F23" s="38"/>
    </row>
    <row r="24" spans="1:6" x14ac:dyDescent="0.35">
      <c r="A24" s="36">
        <v>13</v>
      </c>
      <c r="B24" s="36" t="s">
        <v>1540</v>
      </c>
      <c r="C24" s="36" t="s">
        <v>101</v>
      </c>
      <c r="D24" s="36"/>
      <c r="E24" s="36"/>
      <c r="F24" s="36"/>
    </row>
    <row r="25" spans="1:6" x14ac:dyDescent="0.35">
      <c r="A25" s="38">
        <v>14</v>
      </c>
      <c r="B25" s="38" t="s">
        <v>1532</v>
      </c>
      <c r="C25" s="38" t="s">
        <v>101</v>
      </c>
      <c r="D25" s="38"/>
      <c r="E25" s="38"/>
      <c r="F25" s="38"/>
    </row>
    <row r="26" spans="1:6" ht="24" x14ac:dyDescent="0.35">
      <c r="A26" s="36">
        <v>15</v>
      </c>
      <c r="B26" s="36" t="s">
        <v>1541</v>
      </c>
      <c r="C26" s="36" t="s">
        <v>101</v>
      </c>
      <c r="D26" s="36"/>
      <c r="E26" s="36"/>
      <c r="F26" s="36"/>
    </row>
    <row r="27" spans="1:6" ht="24" x14ac:dyDescent="0.35">
      <c r="A27" s="38">
        <v>16</v>
      </c>
      <c r="B27" s="38" t="s">
        <v>1542</v>
      </c>
      <c r="C27" s="38" t="s">
        <v>101</v>
      </c>
      <c r="D27" s="38"/>
      <c r="E27" s="38"/>
      <c r="F27" s="38"/>
    </row>
    <row r="28" spans="1:6" x14ac:dyDescent="0.35">
      <c r="A28" s="36">
        <v>17</v>
      </c>
      <c r="B28" s="36" t="s">
        <v>1543</v>
      </c>
      <c r="C28" s="36" t="s">
        <v>101</v>
      </c>
      <c r="D28" s="36"/>
      <c r="E28" s="36"/>
      <c r="F28" s="36"/>
    </row>
    <row r="29" spans="1:6" x14ac:dyDescent="0.35">
      <c r="A29" s="38">
        <v>18</v>
      </c>
      <c r="B29" s="38" t="s">
        <v>781</v>
      </c>
      <c r="C29" s="38" t="s">
        <v>101</v>
      </c>
      <c r="D29" s="38"/>
      <c r="E29" s="38"/>
      <c r="F29" s="38"/>
    </row>
    <row r="30" spans="1:6" x14ac:dyDescent="0.35">
      <c r="A30" s="36">
        <v>19</v>
      </c>
      <c r="B30" s="36" t="s">
        <v>1544</v>
      </c>
      <c r="C30" s="36" t="s">
        <v>101</v>
      </c>
      <c r="D30" s="36"/>
      <c r="E30" s="36"/>
      <c r="F30" s="36"/>
    </row>
    <row r="31" spans="1:6" ht="72" x14ac:dyDescent="0.35">
      <c r="A31" s="38">
        <v>20</v>
      </c>
      <c r="B31" s="38" t="s">
        <v>1898</v>
      </c>
      <c r="C31" s="38" t="s">
        <v>1910</v>
      </c>
      <c r="D31" s="38"/>
      <c r="E31" s="38"/>
      <c r="F31" s="38"/>
    </row>
    <row r="32" spans="1:6" ht="60" x14ac:dyDescent="0.35">
      <c r="A32" s="36">
        <v>21</v>
      </c>
      <c r="B32" s="36" t="s">
        <v>1910</v>
      </c>
      <c r="C32" s="36"/>
      <c r="D32" s="36"/>
      <c r="E32" s="36"/>
      <c r="F32" s="36"/>
    </row>
    <row r="33" spans="1:6" ht="84" x14ac:dyDescent="0.35">
      <c r="A33" s="38">
        <v>22</v>
      </c>
      <c r="B33" s="38" t="s">
        <v>2499</v>
      </c>
      <c r="C33" s="38"/>
      <c r="D33" s="38"/>
      <c r="E33" s="38"/>
      <c r="F33" s="38"/>
    </row>
    <row r="34" spans="1:6" ht="36" x14ac:dyDescent="0.35">
      <c r="A34" s="36">
        <v>23</v>
      </c>
      <c r="B34" s="36" t="s">
        <v>2500</v>
      </c>
      <c r="C34" s="36"/>
      <c r="D34" s="36"/>
      <c r="E34" s="36"/>
      <c r="F34" s="36"/>
    </row>
    <row r="35" spans="1:6" ht="60" x14ac:dyDescent="0.35">
      <c r="A35" s="38">
        <v>24</v>
      </c>
      <c r="B35" s="38" t="s">
        <v>2501</v>
      </c>
      <c r="C35" s="38"/>
      <c r="D35" s="38"/>
      <c r="E35" s="38"/>
      <c r="F35" s="38"/>
    </row>
    <row r="36" spans="1:6" ht="48" x14ac:dyDescent="0.35">
      <c r="A36" s="36">
        <v>25</v>
      </c>
      <c r="B36" s="36" t="s">
        <v>2502</v>
      </c>
      <c r="C36" s="36"/>
      <c r="D36" s="36"/>
      <c r="E36" s="36"/>
      <c r="F36" s="36"/>
    </row>
    <row r="37" spans="1:6" ht="47.5" customHeight="1" x14ac:dyDescent="0.35">
      <c r="A37" s="38">
        <v>25</v>
      </c>
      <c r="B37" s="38" t="s">
        <v>2805</v>
      </c>
      <c r="C37" s="38" t="s">
        <v>2804</v>
      </c>
      <c r="D37" s="38"/>
      <c r="E37" s="38"/>
      <c r="F37" s="38"/>
    </row>
    <row r="38" spans="1:6" x14ac:dyDescent="0.35">
      <c r="A38" s="96"/>
      <c r="B38" s="85"/>
    </row>
    <row r="39" spans="1:6" x14ac:dyDescent="0.35">
      <c r="A39" s="119" t="s">
        <v>53</v>
      </c>
      <c r="B39" s="119"/>
      <c r="C39" s="119"/>
      <c r="D39" s="119"/>
      <c r="E39" s="119" t="s">
        <v>54</v>
      </c>
      <c r="F39" s="119"/>
    </row>
  </sheetData>
  <mergeCells count="16">
    <mergeCell ref="C6:D6"/>
    <mergeCell ref="E6:F6"/>
    <mergeCell ref="A1:F1"/>
    <mergeCell ref="D2:E2"/>
    <mergeCell ref="D3:E3"/>
    <mergeCell ref="B4:C4"/>
    <mergeCell ref="B5:C5"/>
    <mergeCell ref="A10:F10"/>
    <mergeCell ref="A39:D39"/>
    <mergeCell ref="E39:F39"/>
    <mergeCell ref="C7:D7"/>
    <mergeCell ref="E7:F7"/>
    <mergeCell ref="A8:B8"/>
    <mergeCell ref="D8:E8"/>
    <mergeCell ref="A9:B9"/>
    <mergeCell ref="C9:F9"/>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dimension ref="A1:F37"/>
  <sheetViews>
    <sheetView workbookViewId="0">
      <selection activeCell="C9" sqref="C9:F9"/>
    </sheetView>
  </sheetViews>
  <sheetFormatPr defaultRowHeight="14.5" x14ac:dyDescent="0.35"/>
  <cols>
    <col min="1" max="1" width="11.54296875" customWidth="1"/>
    <col min="2" max="2" width="32" customWidth="1"/>
    <col min="3" max="3" width="41.816406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Summary!A26</f>
        <v>25</v>
      </c>
      <c r="B3" s="8">
        <f>Summary!B26</f>
        <v>102142</v>
      </c>
      <c r="C3" s="8">
        <f>Summary!D26</f>
        <v>1193204</v>
      </c>
      <c r="D3" s="116" t="str">
        <f>Summary!C26</f>
        <v>LIGHT EXAM MOBILE</v>
      </c>
      <c r="E3" s="116"/>
      <c r="F3" s="67">
        <f>Summary!K26</f>
        <v>0</v>
      </c>
    </row>
    <row r="4" spans="1:6" ht="36" x14ac:dyDescent="0.35">
      <c r="A4" s="63" t="s">
        <v>24</v>
      </c>
      <c r="B4" s="111" t="s">
        <v>38</v>
      </c>
      <c r="C4" s="111"/>
      <c r="D4" s="63" t="s">
        <v>39</v>
      </c>
      <c r="E4" s="63" t="s">
        <v>20</v>
      </c>
      <c r="F4" s="63" t="s">
        <v>40</v>
      </c>
    </row>
    <row r="5" spans="1:6" x14ac:dyDescent="0.35">
      <c r="A5" s="41">
        <f>Summary!M26</f>
        <v>0</v>
      </c>
      <c r="B5" s="117">
        <f>Summary!G26</f>
        <v>0</v>
      </c>
      <c r="C5" s="116"/>
      <c r="D5" s="41">
        <f>Summary!P26</f>
        <v>0</v>
      </c>
      <c r="E5" s="67">
        <f>Summary!I26</f>
        <v>0</v>
      </c>
      <c r="F5" s="67">
        <f>Summary!J26</f>
        <v>0</v>
      </c>
    </row>
    <row r="6" spans="1:6" ht="24" x14ac:dyDescent="0.35">
      <c r="A6" s="63" t="s">
        <v>41</v>
      </c>
      <c r="B6" s="63" t="s">
        <v>42</v>
      </c>
      <c r="C6" s="111" t="s">
        <v>43</v>
      </c>
      <c r="D6" s="111"/>
      <c r="E6" s="112" t="s">
        <v>27</v>
      </c>
      <c r="F6" s="113"/>
    </row>
    <row r="7" spans="1:6" x14ac:dyDescent="0.35">
      <c r="A7" s="40">
        <f>Summary!L26</f>
        <v>0</v>
      </c>
      <c r="B7" s="65">
        <f>Summary!N26</f>
        <v>0</v>
      </c>
      <c r="C7" s="117">
        <f>Summary!O26</f>
        <v>0</v>
      </c>
      <c r="D7" s="116"/>
      <c r="E7" s="120">
        <f>Summary!Q26</f>
        <v>0</v>
      </c>
      <c r="F7" s="121"/>
    </row>
    <row r="8" spans="1:6" ht="22.5" customHeight="1" x14ac:dyDescent="0.35">
      <c r="A8" s="111" t="s">
        <v>29</v>
      </c>
      <c r="B8" s="111"/>
      <c r="C8" s="34">
        <f>Summary!S26</f>
        <v>0</v>
      </c>
      <c r="D8" s="111" t="s">
        <v>30</v>
      </c>
      <c r="E8" s="111"/>
      <c r="F8" s="66">
        <f>Summary!T26</f>
        <v>0</v>
      </c>
    </row>
    <row r="9" spans="1:6" x14ac:dyDescent="0.35">
      <c r="A9" s="122" t="s">
        <v>28</v>
      </c>
      <c r="B9" s="123"/>
      <c r="C9" s="128">
        <f>Summary!R26</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1545</v>
      </c>
      <c r="C12" s="36" t="s">
        <v>1546</v>
      </c>
      <c r="D12" s="36"/>
      <c r="E12" s="37"/>
      <c r="F12" s="37"/>
    </row>
    <row r="13" spans="1:6" x14ac:dyDescent="0.35">
      <c r="A13" s="38">
        <v>2</v>
      </c>
      <c r="B13" s="38" t="s">
        <v>61</v>
      </c>
      <c r="C13" s="38" t="s">
        <v>1547</v>
      </c>
      <c r="D13" s="38"/>
      <c r="E13" s="39"/>
      <c r="F13" s="39"/>
    </row>
    <row r="14" spans="1:6" x14ac:dyDescent="0.35">
      <c r="A14" s="36">
        <v>3</v>
      </c>
      <c r="B14" s="36" t="s">
        <v>63</v>
      </c>
      <c r="C14" s="36" t="s">
        <v>1548</v>
      </c>
      <c r="D14" s="36"/>
      <c r="E14" s="37"/>
      <c r="F14" s="37"/>
    </row>
    <row r="15" spans="1:6" x14ac:dyDescent="0.35">
      <c r="A15" s="38">
        <v>4</v>
      </c>
      <c r="B15" s="38" t="s">
        <v>1549</v>
      </c>
      <c r="C15" s="38" t="s">
        <v>1550</v>
      </c>
      <c r="D15" s="38"/>
      <c r="E15" s="39"/>
      <c r="F15" s="39"/>
    </row>
    <row r="16" spans="1:6" x14ac:dyDescent="0.35">
      <c r="A16" s="36">
        <v>5</v>
      </c>
      <c r="B16" s="36" t="s">
        <v>1551</v>
      </c>
      <c r="C16" s="36" t="s">
        <v>1552</v>
      </c>
      <c r="D16" s="36"/>
      <c r="E16" s="37"/>
      <c r="F16" s="37"/>
    </row>
    <row r="17" spans="1:6" x14ac:dyDescent="0.35">
      <c r="A17" s="38">
        <v>6</v>
      </c>
      <c r="B17" s="38" t="s">
        <v>1553</v>
      </c>
      <c r="C17" s="38" t="s">
        <v>1554</v>
      </c>
      <c r="D17" s="38"/>
      <c r="E17" s="39"/>
      <c r="F17" s="39"/>
    </row>
    <row r="18" spans="1:6" x14ac:dyDescent="0.35">
      <c r="A18" s="36">
        <v>7</v>
      </c>
      <c r="B18" s="36" t="s">
        <v>1555</v>
      </c>
      <c r="C18" s="36" t="s">
        <v>1556</v>
      </c>
      <c r="D18" s="36"/>
      <c r="E18" s="37"/>
      <c r="F18" s="37"/>
    </row>
    <row r="19" spans="1:6" x14ac:dyDescent="0.35">
      <c r="A19" s="38">
        <v>8</v>
      </c>
      <c r="B19" s="38" t="s">
        <v>1557</v>
      </c>
      <c r="C19" s="38" t="s">
        <v>1558</v>
      </c>
      <c r="D19" s="38"/>
      <c r="E19" s="39"/>
      <c r="F19" s="39"/>
    </row>
    <row r="20" spans="1:6" x14ac:dyDescent="0.35">
      <c r="A20" s="36">
        <v>9</v>
      </c>
      <c r="B20" s="36" t="s">
        <v>1559</v>
      </c>
      <c r="C20" s="36" t="s">
        <v>1560</v>
      </c>
      <c r="D20" s="36"/>
      <c r="E20" s="37"/>
      <c r="F20" s="37"/>
    </row>
    <row r="21" spans="1:6" ht="36" x14ac:dyDescent="0.35">
      <c r="A21" s="38">
        <v>10</v>
      </c>
      <c r="B21" s="38" t="s">
        <v>2241</v>
      </c>
      <c r="C21" s="38" t="s">
        <v>2503</v>
      </c>
      <c r="D21" s="38"/>
      <c r="E21" s="39"/>
      <c r="F21" s="39"/>
    </row>
    <row r="22" spans="1:6" ht="60" x14ac:dyDescent="0.35">
      <c r="A22" s="36">
        <v>11</v>
      </c>
      <c r="B22" s="36" t="s">
        <v>2241</v>
      </c>
      <c r="C22" s="36" t="s">
        <v>2504</v>
      </c>
      <c r="D22" s="36"/>
      <c r="E22" s="37"/>
      <c r="F22" s="37"/>
    </row>
    <row r="23" spans="1:6" ht="24" x14ac:dyDescent="0.35">
      <c r="A23" s="38">
        <v>12</v>
      </c>
      <c r="B23" s="38" t="s">
        <v>2241</v>
      </c>
      <c r="C23" s="38" t="s">
        <v>2505</v>
      </c>
      <c r="D23" s="38"/>
      <c r="E23" s="39"/>
      <c r="F23" s="39"/>
    </row>
    <row r="24" spans="1:6" ht="96" x14ac:dyDescent="0.35">
      <c r="A24" s="36">
        <v>13</v>
      </c>
      <c r="B24" s="36" t="s">
        <v>2241</v>
      </c>
      <c r="C24" s="36" t="s">
        <v>2506</v>
      </c>
      <c r="D24" s="36"/>
      <c r="E24" s="37"/>
      <c r="F24" s="37"/>
    </row>
    <row r="25" spans="1:6" ht="48" x14ac:dyDescent="0.35">
      <c r="A25" s="38">
        <v>14</v>
      </c>
      <c r="B25" s="38" t="s">
        <v>2507</v>
      </c>
      <c r="C25" s="38" t="s">
        <v>2250</v>
      </c>
      <c r="D25" s="38"/>
      <c r="E25" s="39"/>
      <c r="F25" s="39"/>
    </row>
    <row r="26" spans="1:6" ht="36" x14ac:dyDescent="0.35">
      <c r="A26" s="36">
        <v>15</v>
      </c>
      <c r="B26" s="36" t="s">
        <v>2507</v>
      </c>
      <c r="C26" s="36" t="s">
        <v>2053</v>
      </c>
      <c r="D26" s="36"/>
      <c r="E26" s="37"/>
      <c r="F26" s="37"/>
    </row>
    <row r="27" spans="1:6" ht="84" x14ac:dyDescent="0.35">
      <c r="A27" s="38">
        <v>16</v>
      </c>
      <c r="B27" s="38" t="s">
        <v>2507</v>
      </c>
      <c r="C27" s="38" t="s">
        <v>2251</v>
      </c>
      <c r="D27" s="38"/>
      <c r="E27" s="39"/>
      <c r="F27" s="39"/>
    </row>
    <row r="28" spans="1:6" x14ac:dyDescent="0.35">
      <c r="A28" s="36">
        <v>17</v>
      </c>
      <c r="B28" s="36" t="s">
        <v>2507</v>
      </c>
      <c r="C28" s="36" t="s">
        <v>2508</v>
      </c>
      <c r="D28" s="36"/>
      <c r="E28" s="37"/>
      <c r="F28" s="37"/>
    </row>
    <row r="29" spans="1:6" ht="24" x14ac:dyDescent="0.35">
      <c r="A29" s="38">
        <v>18</v>
      </c>
      <c r="B29" s="38" t="s">
        <v>2509</v>
      </c>
      <c r="C29" s="38" t="s">
        <v>2314</v>
      </c>
      <c r="D29" s="38"/>
      <c r="E29" s="39"/>
      <c r="F29" s="39"/>
    </row>
    <row r="30" spans="1:6" x14ac:dyDescent="0.35">
      <c r="A30" s="36">
        <v>19</v>
      </c>
      <c r="B30" s="36" t="s">
        <v>2509</v>
      </c>
      <c r="C30" s="36" t="s">
        <v>2056</v>
      </c>
      <c r="D30" s="36"/>
      <c r="E30" s="37"/>
      <c r="F30" s="37"/>
    </row>
    <row r="31" spans="1:6" x14ac:dyDescent="0.35">
      <c r="A31" s="38">
        <v>20</v>
      </c>
      <c r="B31" s="38" t="s">
        <v>2509</v>
      </c>
      <c r="C31" s="38" t="s">
        <v>2510</v>
      </c>
      <c r="D31" s="38"/>
      <c r="E31" s="39"/>
      <c r="F31" s="39"/>
    </row>
    <row r="32" spans="1:6" ht="24" x14ac:dyDescent="0.35">
      <c r="A32" s="36">
        <v>21</v>
      </c>
      <c r="B32" s="36" t="s">
        <v>2511</v>
      </c>
      <c r="C32" s="36" t="s">
        <v>2262</v>
      </c>
      <c r="D32" s="36"/>
      <c r="E32" s="37"/>
      <c r="F32" s="37"/>
    </row>
    <row r="33" spans="1:6" ht="48" x14ac:dyDescent="0.35">
      <c r="A33" s="38">
        <v>22</v>
      </c>
      <c r="B33" s="38" t="s">
        <v>2511</v>
      </c>
      <c r="C33" s="38" t="s">
        <v>2061</v>
      </c>
      <c r="D33" s="38"/>
      <c r="E33" s="39"/>
      <c r="F33" s="39"/>
    </row>
    <row r="34" spans="1:6" ht="36" x14ac:dyDescent="0.35">
      <c r="A34" s="36">
        <v>23</v>
      </c>
      <c r="B34" s="36" t="s">
        <v>2805</v>
      </c>
      <c r="C34" s="36" t="s">
        <v>2804</v>
      </c>
      <c r="D34" s="36"/>
      <c r="E34" s="37"/>
      <c r="F34" s="37"/>
    </row>
    <row r="35" spans="1:6" x14ac:dyDescent="0.35">
      <c r="A35" s="96"/>
      <c r="C35" s="85"/>
    </row>
    <row r="36" spans="1:6" x14ac:dyDescent="0.35">
      <c r="A36" s="119" t="s">
        <v>53</v>
      </c>
      <c r="B36" s="119"/>
      <c r="C36" s="119"/>
      <c r="D36" s="119"/>
      <c r="E36" s="119" t="s">
        <v>54</v>
      </c>
      <c r="F36" s="119"/>
    </row>
    <row r="37" spans="1:6" x14ac:dyDescent="0.35">
      <c r="B37" s="85"/>
    </row>
  </sheetData>
  <mergeCells count="16">
    <mergeCell ref="C6:D6"/>
    <mergeCell ref="E6:F6"/>
    <mergeCell ref="A1:F1"/>
    <mergeCell ref="D2:E2"/>
    <mergeCell ref="D3:E3"/>
    <mergeCell ref="B4:C4"/>
    <mergeCell ref="B5:C5"/>
    <mergeCell ref="A10:F10"/>
    <mergeCell ref="A36:D36"/>
    <mergeCell ref="E36:F36"/>
    <mergeCell ref="C7:D7"/>
    <mergeCell ref="E7:F7"/>
    <mergeCell ref="A8:B8"/>
    <mergeCell ref="D8:E8"/>
    <mergeCell ref="A9:B9"/>
    <mergeCell ref="C9:F9"/>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dimension ref="A1:F40"/>
  <sheetViews>
    <sheetView workbookViewId="0">
      <selection activeCell="F8" sqref="F8"/>
    </sheetView>
  </sheetViews>
  <sheetFormatPr defaultRowHeight="14.5" x14ac:dyDescent="0.35"/>
  <cols>
    <col min="1" max="1" width="11.54296875" customWidth="1"/>
    <col min="2" max="2" width="23.08984375" customWidth="1"/>
    <col min="3" max="3" width="43.179687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Summary!A27</f>
        <v>26</v>
      </c>
      <c r="B3" s="8">
        <f>Summary!B27</f>
        <v>92029</v>
      </c>
      <c r="C3" s="8" t="str">
        <f>Summary!D27</f>
        <v>1193204, 1191576</v>
      </c>
      <c r="D3" s="116" t="str">
        <f>Summary!C27</f>
        <v>SCALE PATIENT WITH HEIGHT</v>
      </c>
      <c r="E3" s="116"/>
      <c r="F3" s="67">
        <f>Summary!K27</f>
        <v>0</v>
      </c>
    </row>
    <row r="4" spans="1:6" ht="36" x14ac:dyDescent="0.35">
      <c r="A4" s="63" t="s">
        <v>24</v>
      </c>
      <c r="B4" s="111" t="s">
        <v>38</v>
      </c>
      <c r="C4" s="111"/>
      <c r="D4" s="63" t="s">
        <v>39</v>
      </c>
      <c r="E4" s="63" t="s">
        <v>20</v>
      </c>
      <c r="F4" s="63" t="s">
        <v>40</v>
      </c>
    </row>
    <row r="5" spans="1:6" x14ac:dyDescent="0.35">
      <c r="A5" s="41">
        <f>Summary!M27</f>
        <v>0</v>
      </c>
      <c r="B5" s="117">
        <f>Summary!G27</f>
        <v>0</v>
      </c>
      <c r="C5" s="116"/>
      <c r="D5" s="41">
        <f>Summary!P27</f>
        <v>0</v>
      </c>
      <c r="E5" s="67">
        <f>Summary!I27</f>
        <v>0</v>
      </c>
      <c r="F5" s="67">
        <f>Summary!J27</f>
        <v>0</v>
      </c>
    </row>
    <row r="6" spans="1:6" ht="24" x14ac:dyDescent="0.35">
      <c r="A6" s="63" t="s">
        <v>41</v>
      </c>
      <c r="B6" s="63" t="s">
        <v>42</v>
      </c>
      <c r="C6" s="111" t="s">
        <v>43</v>
      </c>
      <c r="D6" s="111"/>
      <c r="E6" s="112" t="s">
        <v>27</v>
      </c>
      <c r="F6" s="113"/>
    </row>
    <row r="7" spans="1:6" x14ac:dyDescent="0.35">
      <c r="A7" s="40">
        <f>Summary!L27</f>
        <v>0</v>
      </c>
      <c r="B7" s="65">
        <f>Summary!N27</f>
        <v>0</v>
      </c>
      <c r="C7" s="117">
        <f>Summary!O27</f>
        <v>0</v>
      </c>
      <c r="D7" s="116"/>
      <c r="E7" s="120">
        <f>Summary!Q27</f>
        <v>0</v>
      </c>
      <c r="F7" s="121"/>
    </row>
    <row r="8" spans="1:6" x14ac:dyDescent="0.35">
      <c r="A8" s="111" t="s">
        <v>92</v>
      </c>
      <c r="B8" s="111"/>
      <c r="C8" s="34">
        <f>Summary!S27</f>
        <v>0</v>
      </c>
      <c r="D8" s="111" t="s">
        <v>30</v>
      </c>
      <c r="E8" s="111"/>
      <c r="F8" s="66">
        <f>Summary!T27</f>
        <v>0</v>
      </c>
    </row>
    <row r="9" spans="1:6" x14ac:dyDescent="0.35">
      <c r="A9" s="122" t="s">
        <v>28</v>
      </c>
      <c r="B9" s="123"/>
      <c r="C9" s="128">
        <f>Summary!R27</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1277</v>
      </c>
      <c r="C12" s="36"/>
      <c r="D12" s="36"/>
      <c r="E12" s="36"/>
      <c r="F12" s="36"/>
    </row>
    <row r="13" spans="1:6" x14ac:dyDescent="0.35">
      <c r="A13" s="38">
        <v>2</v>
      </c>
      <c r="B13" s="38" t="s">
        <v>1278</v>
      </c>
      <c r="C13" s="38"/>
      <c r="D13" s="38"/>
      <c r="E13" s="38"/>
      <c r="F13" s="38"/>
    </row>
    <row r="14" spans="1:6" x14ac:dyDescent="0.35">
      <c r="A14" s="36">
        <v>3</v>
      </c>
      <c r="B14" s="36" t="s">
        <v>1279</v>
      </c>
      <c r="C14" s="36"/>
      <c r="D14" s="36"/>
      <c r="E14" s="36"/>
      <c r="F14" s="36"/>
    </row>
    <row r="15" spans="1:6" x14ac:dyDescent="0.35">
      <c r="A15" s="38">
        <v>4</v>
      </c>
      <c r="B15" s="38" t="s">
        <v>1561</v>
      </c>
      <c r="C15" s="38"/>
      <c r="D15" s="38"/>
      <c r="E15" s="38"/>
      <c r="F15" s="38"/>
    </row>
    <row r="16" spans="1:6" x14ac:dyDescent="0.35">
      <c r="A16" s="36">
        <v>5</v>
      </c>
      <c r="B16" s="36" t="s">
        <v>1562</v>
      </c>
      <c r="C16" s="36"/>
      <c r="D16" s="36"/>
      <c r="E16" s="36"/>
      <c r="F16" s="36"/>
    </row>
    <row r="17" spans="1:6" x14ac:dyDescent="0.35">
      <c r="A17" s="38">
        <v>6</v>
      </c>
      <c r="B17" s="38" t="s">
        <v>983</v>
      </c>
      <c r="C17" s="38"/>
      <c r="D17" s="38"/>
      <c r="E17" s="38"/>
      <c r="F17" s="38"/>
    </row>
    <row r="18" spans="1:6" x14ac:dyDescent="0.35">
      <c r="A18" s="36">
        <v>7</v>
      </c>
      <c r="B18" s="36" t="s">
        <v>1563</v>
      </c>
      <c r="C18" s="36"/>
      <c r="D18" s="36"/>
      <c r="E18" s="36"/>
      <c r="F18" s="36"/>
    </row>
    <row r="19" spans="1:6" ht="24" x14ac:dyDescent="0.35">
      <c r="A19" s="38">
        <v>8</v>
      </c>
      <c r="B19" s="38" t="s">
        <v>1564</v>
      </c>
      <c r="C19" s="38"/>
      <c r="D19" s="38"/>
      <c r="E19" s="38"/>
      <c r="F19" s="38"/>
    </row>
    <row r="20" spans="1:6" x14ac:dyDescent="0.35">
      <c r="A20" s="36">
        <v>9</v>
      </c>
      <c r="B20" s="36" t="s">
        <v>1565</v>
      </c>
      <c r="C20" s="36"/>
      <c r="D20" s="36"/>
      <c r="E20" s="36"/>
      <c r="F20" s="36"/>
    </row>
    <row r="21" spans="1:6" ht="36" x14ac:dyDescent="0.35">
      <c r="A21" s="38">
        <v>10</v>
      </c>
      <c r="B21" s="38" t="s">
        <v>1566</v>
      </c>
      <c r="C21" s="38"/>
      <c r="D21" s="38"/>
      <c r="E21" s="38"/>
      <c r="F21" s="38"/>
    </row>
    <row r="22" spans="1:6" x14ac:dyDescent="0.35">
      <c r="A22" s="36">
        <v>11</v>
      </c>
      <c r="B22" s="36" t="s">
        <v>786</v>
      </c>
      <c r="C22" s="36"/>
      <c r="D22" s="36"/>
      <c r="E22" s="36"/>
      <c r="F22" s="36"/>
    </row>
    <row r="23" spans="1:6" x14ac:dyDescent="0.35">
      <c r="A23" s="38">
        <v>12</v>
      </c>
      <c r="B23" s="38" t="s">
        <v>1567</v>
      </c>
      <c r="C23" s="38" t="s">
        <v>1570</v>
      </c>
      <c r="D23" s="38"/>
      <c r="E23" s="38"/>
      <c r="F23" s="38"/>
    </row>
    <row r="24" spans="1:6" x14ac:dyDescent="0.35">
      <c r="A24" s="36">
        <v>13</v>
      </c>
      <c r="B24" s="36" t="s">
        <v>1568</v>
      </c>
      <c r="C24" s="36" t="s">
        <v>104</v>
      </c>
      <c r="D24" s="36"/>
      <c r="E24" s="36"/>
      <c r="F24" s="36"/>
    </row>
    <row r="25" spans="1:6" x14ac:dyDescent="0.35">
      <c r="A25" s="38">
        <v>14</v>
      </c>
      <c r="B25" s="38" t="s">
        <v>1569</v>
      </c>
      <c r="C25" s="38" t="s">
        <v>104</v>
      </c>
      <c r="D25" s="38"/>
      <c r="E25" s="38"/>
      <c r="F25" s="38"/>
    </row>
    <row r="26" spans="1:6" x14ac:dyDescent="0.35">
      <c r="A26" s="36">
        <v>15</v>
      </c>
      <c r="B26" s="36" t="s">
        <v>963</v>
      </c>
      <c r="C26" s="36" t="s">
        <v>104</v>
      </c>
      <c r="D26" s="36"/>
      <c r="E26" s="36"/>
      <c r="F26" s="36"/>
    </row>
    <row r="27" spans="1:6" ht="24" x14ac:dyDescent="0.35">
      <c r="A27" s="38">
        <v>16</v>
      </c>
      <c r="B27" s="38" t="s">
        <v>1898</v>
      </c>
      <c r="C27" s="38" t="s">
        <v>1903</v>
      </c>
      <c r="D27" s="38"/>
      <c r="E27" s="38"/>
      <c r="F27" s="38"/>
    </row>
    <row r="28" spans="1:6" ht="96" x14ac:dyDescent="0.35">
      <c r="A28" s="36">
        <v>17</v>
      </c>
      <c r="B28" s="36" t="s">
        <v>2247</v>
      </c>
      <c r="C28" s="36" t="s">
        <v>2248</v>
      </c>
      <c r="D28" s="36"/>
      <c r="E28" s="36"/>
      <c r="F28" s="36"/>
    </row>
    <row r="29" spans="1:6" ht="60" x14ac:dyDescent="0.35">
      <c r="A29" s="38">
        <v>18</v>
      </c>
      <c r="B29" s="38" t="s">
        <v>2247</v>
      </c>
      <c r="C29" s="38" t="s">
        <v>2513</v>
      </c>
      <c r="D29" s="38"/>
      <c r="E29" s="38"/>
      <c r="F29" s="38"/>
    </row>
    <row r="30" spans="1:6" ht="48" x14ac:dyDescent="0.35">
      <c r="A30" s="36">
        <v>19</v>
      </c>
      <c r="B30" s="36" t="s">
        <v>2249</v>
      </c>
      <c r="C30" s="36" t="s">
        <v>2250</v>
      </c>
      <c r="D30" s="36"/>
      <c r="E30" s="36"/>
      <c r="F30" s="36"/>
    </row>
    <row r="31" spans="1:6" ht="24" x14ac:dyDescent="0.35">
      <c r="A31" s="38">
        <v>20</v>
      </c>
      <c r="B31" s="38" t="s">
        <v>2249</v>
      </c>
      <c r="C31" s="38" t="s">
        <v>2053</v>
      </c>
      <c r="D31" s="38"/>
      <c r="E31" s="38"/>
      <c r="F31" s="38"/>
    </row>
    <row r="32" spans="1:6" ht="24" x14ac:dyDescent="0.35">
      <c r="A32" s="36">
        <v>21</v>
      </c>
      <c r="B32" s="36" t="s">
        <v>2249</v>
      </c>
      <c r="C32" s="36" t="s">
        <v>2515</v>
      </c>
      <c r="D32" s="36"/>
      <c r="E32" s="36"/>
      <c r="F32" s="36"/>
    </row>
    <row r="33" spans="1:6" ht="72" x14ac:dyDescent="0.35">
      <c r="A33" s="38">
        <v>22</v>
      </c>
      <c r="B33" s="38" t="s">
        <v>2249</v>
      </c>
      <c r="C33" s="38" t="s">
        <v>2516</v>
      </c>
      <c r="D33" s="38"/>
      <c r="E33" s="38"/>
      <c r="F33" s="38"/>
    </row>
    <row r="34" spans="1:6" x14ac:dyDescent="0.35">
      <c r="A34" s="36">
        <v>23</v>
      </c>
      <c r="B34" s="36" t="s">
        <v>2252</v>
      </c>
      <c r="C34" s="36" t="s">
        <v>2514</v>
      </c>
      <c r="D34" s="36"/>
      <c r="E34" s="36"/>
      <c r="F34" s="36"/>
    </row>
    <row r="35" spans="1:6" ht="24" x14ac:dyDescent="0.35">
      <c r="A35" s="38">
        <v>24</v>
      </c>
      <c r="B35" s="38" t="s">
        <v>2316</v>
      </c>
      <c r="C35" s="38" t="s">
        <v>2262</v>
      </c>
      <c r="D35" s="38"/>
      <c r="E35" s="38"/>
      <c r="F35" s="38"/>
    </row>
    <row r="36" spans="1:6" ht="48" x14ac:dyDescent="0.35">
      <c r="A36" s="36">
        <v>25</v>
      </c>
      <c r="B36" s="36" t="s">
        <v>2316</v>
      </c>
      <c r="C36" s="36" t="s">
        <v>2061</v>
      </c>
      <c r="D36" s="36"/>
      <c r="E36" s="36"/>
      <c r="F36" s="36"/>
    </row>
    <row r="37" spans="1:6" ht="60" x14ac:dyDescent="0.35">
      <c r="A37" s="38">
        <v>26</v>
      </c>
      <c r="B37" s="38" t="s">
        <v>2316</v>
      </c>
      <c r="C37" s="38" t="s">
        <v>2419</v>
      </c>
      <c r="D37" s="38"/>
      <c r="E37" s="38"/>
      <c r="F37" s="38"/>
    </row>
    <row r="38" spans="1:6" ht="24" x14ac:dyDescent="0.35">
      <c r="A38" s="36">
        <v>27</v>
      </c>
      <c r="B38" s="36" t="s">
        <v>2805</v>
      </c>
      <c r="C38" s="36" t="s">
        <v>2804</v>
      </c>
      <c r="D38" s="36"/>
      <c r="E38" s="37"/>
      <c r="F38" s="37"/>
    </row>
    <row r="39" spans="1:6" x14ac:dyDescent="0.35">
      <c r="A39" s="96"/>
      <c r="B39" s="85"/>
      <c r="C39" s="85"/>
    </row>
    <row r="40" spans="1:6" x14ac:dyDescent="0.35">
      <c r="A40" s="119" t="s">
        <v>53</v>
      </c>
      <c r="B40" s="119"/>
      <c r="C40" s="119"/>
      <c r="D40" s="119"/>
      <c r="E40" s="119" t="s">
        <v>54</v>
      </c>
      <c r="F40" s="119"/>
    </row>
  </sheetData>
  <mergeCells count="16">
    <mergeCell ref="C6:D6"/>
    <mergeCell ref="E6:F6"/>
    <mergeCell ref="A1:F1"/>
    <mergeCell ref="D2:E2"/>
    <mergeCell ref="D3:E3"/>
    <mergeCell ref="B4:C4"/>
    <mergeCell ref="B5:C5"/>
    <mergeCell ref="A10:F10"/>
    <mergeCell ref="A40:D40"/>
    <mergeCell ref="E40:F40"/>
    <mergeCell ref="C7:D7"/>
    <mergeCell ref="E7:F7"/>
    <mergeCell ref="A8:B8"/>
    <mergeCell ref="D8:E8"/>
    <mergeCell ref="A9:B9"/>
    <mergeCell ref="C9:F9"/>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dimension ref="A1:F57"/>
  <sheetViews>
    <sheetView workbookViewId="0">
      <selection activeCell="F8" sqref="F8"/>
    </sheetView>
  </sheetViews>
  <sheetFormatPr defaultRowHeight="14.5" x14ac:dyDescent="0.35"/>
  <cols>
    <col min="1" max="1" width="11.54296875" customWidth="1"/>
    <col min="2" max="2" width="23.26953125" customWidth="1"/>
    <col min="3" max="3" width="41.72656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Summary!A28</f>
        <v>27</v>
      </c>
      <c r="B3" s="8">
        <f>Summary!B28</f>
        <v>347866100</v>
      </c>
      <c r="C3" s="8">
        <f>Summary!D28</f>
        <v>1193598</v>
      </c>
      <c r="D3" s="116" t="str">
        <f>Summary!C28</f>
        <v>BLANKET WARMING SYSTEM AIR</v>
      </c>
      <c r="E3" s="116"/>
      <c r="F3" s="67">
        <f>Summary!K28</f>
        <v>0</v>
      </c>
    </row>
    <row r="4" spans="1:6" ht="36" x14ac:dyDescent="0.35">
      <c r="A4" s="63" t="s">
        <v>24</v>
      </c>
      <c r="B4" s="111" t="s">
        <v>38</v>
      </c>
      <c r="C4" s="111"/>
      <c r="D4" s="63" t="s">
        <v>39</v>
      </c>
      <c r="E4" s="63" t="s">
        <v>20</v>
      </c>
      <c r="F4" s="63" t="s">
        <v>40</v>
      </c>
    </row>
    <row r="5" spans="1:6" x14ac:dyDescent="0.35">
      <c r="A5" s="41">
        <f>Summary!M28</f>
        <v>0</v>
      </c>
      <c r="B5" s="117">
        <f>Summary!G28</f>
        <v>0</v>
      </c>
      <c r="C5" s="116"/>
      <c r="D5" s="41">
        <f>Summary!P28</f>
        <v>0</v>
      </c>
      <c r="E5" s="67">
        <f>Summary!I28</f>
        <v>0</v>
      </c>
      <c r="F5" s="67">
        <f>Summary!J28</f>
        <v>0</v>
      </c>
    </row>
    <row r="6" spans="1:6" ht="24" x14ac:dyDescent="0.35">
      <c r="A6" s="63" t="s">
        <v>41</v>
      </c>
      <c r="B6" s="63" t="s">
        <v>42</v>
      </c>
      <c r="C6" s="111" t="s">
        <v>43</v>
      </c>
      <c r="D6" s="111"/>
      <c r="E6" s="112" t="s">
        <v>27</v>
      </c>
      <c r="F6" s="113"/>
    </row>
    <row r="7" spans="1:6" x14ac:dyDescent="0.35">
      <c r="A7" s="40">
        <f>Summary!L28</f>
        <v>0</v>
      </c>
      <c r="B7" s="65">
        <f>Summary!N28</f>
        <v>0</v>
      </c>
      <c r="C7" s="117">
        <f>Summary!O28</f>
        <v>0</v>
      </c>
      <c r="D7" s="116"/>
      <c r="E7" s="120">
        <f>Summary!Q28</f>
        <v>0</v>
      </c>
      <c r="F7" s="121"/>
    </row>
    <row r="8" spans="1:6" x14ac:dyDescent="0.35">
      <c r="A8" s="111" t="s">
        <v>59</v>
      </c>
      <c r="B8" s="111"/>
      <c r="C8" s="34">
        <f>Summary!S28</f>
        <v>0</v>
      </c>
      <c r="D8" s="111" t="s">
        <v>30</v>
      </c>
      <c r="E8" s="111"/>
      <c r="F8" s="66">
        <f>Summary!T28</f>
        <v>0</v>
      </c>
    </row>
    <row r="9" spans="1:6" x14ac:dyDescent="0.35">
      <c r="A9" s="122" t="s">
        <v>28</v>
      </c>
      <c r="B9" s="123"/>
      <c r="C9" s="128">
        <f>Summary!R28</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61</v>
      </c>
      <c r="C12" s="36" t="s">
        <v>1571</v>
      </c>
      <c r="D12" s="36"/>
      <c r="E12" s="36"/>
      <c r="F12" s="36"/>
    </row>
    <row r="13" spans="1:6" x14ac:dyDescent="0.35">
      <c r="A13" s="38">
        <v>2</v>
      </c>
      <c r="B13" s="38" t="s">
        <v>63</v>
      </c>
      <c r="C13" s="38" t="s">
        <v>1572</v>
      </c>
      <c r="D13" s="38"/>
      <c r="E13" s="38"/>
      <c r="F13" s="38"/>
    </row>
    <row r="14" spans="1:6" x14ac:dyDescent="0.35">
      <c r="A14" s="36">
        <v>3</v>
      </c>
      <c r="B14" s="36" t="s">
        <v>1573</v>
      </c>
      <c r="C14" s="36" t="s">
        <v>1574</v>
      </c>
      <c r="D14" s="36"/>
      <c r="E14" s="36"/>
      <c r="F14" s="36"/>
    </row>
    <row r="15" spans="1:6" x14ac:dyDescent="0.35">
      <c r="A15" s="38">
        <v>4</v>
      </c>
      <c r="B15" s="38" t="s">
        <v>1575</v>
      </c>
      <c r="C15" s="38" t="s">
        <v>101</v>
      </c>
      <c r="D15" s="38"/>
      <c r="E15" s="38"/>
      <c r="F15" s="38"/>
    </row>
    <row r="16" spans="1:6" x14ac:dyDescent="0.35">
      <c r="A16" s="36">
        <v>5</v>
      </c>
      <c r="B16" s="36" t="s">
        <v>1576</v>
      </c>
      <c r="C16" s="36" t="s">
        <v>101</v>
      </c>
      <c r="D16" s="36"/>
      <c r="E16" s="36"/>
      <c r="F16" s="36"/>
    </row>
    <row r="17" spans="1:6" x14ac:dyDescent="0.35">
      <c r="A17" s="38">
        <v>6</v>
      </c>
      <c r="B17" s="38" t="s">
        <v>1577</v>
      </c>
      <c r="C17" s="38" t="s">
        <v>101</v>
      </c>
      <c r="D17" s="38"/>
      <c r="E17" s="38"/>
      <c r="F17" s="38"/>
    </row>
    <row r="18" spans="1:6" x14ac:dyDescent="0.35">
      <c r="A18" s="36">
        <v>7</v>
      </c>
      <c r="B18" s="36" t="s">
        <v>1578</v>
      </c>
      <c r="C18" s="36" t="s">
        <v>101</v>
      </c>
      <c r="D18" s="36"/>
      <c r="E18" s="36"/>
      <c r="F18" s="36"/>
    </row>
    <row r="19" spans="1:6" x14ac:dyDescent="0.35">
      <c r="A19" s="38">
        <v>8</v>
      </c>
      <c r="B19" s="38" t="s">
        <v>1579</v>
      </c>
      <c r="C19" s="38" t="s">
        <v>101</v>
      </c>
      <c r="D19" s="38"/>
      <c r="E19" s="38"/>
      <c r="F19" s="38"/>
    </row>
    <row r="20" spans="1:6" x14ac:dyDescent="0.35">
      <c r="A20" s="36">
        <v>9</v>
      </c>
      <c r="B20" s="36" t="s">
        <v>1580</v>
      </c>
      <c r="C20" s="36" t="s">
        <v>1581</v>
      </c>
      <c r="D20" s="36"/>
      <c r="E20" s="36"/>
      <c r="F20" s="36"/>
    </row>
    <row r="21" spans="1:6" ht="24" x14ac:dyDescent="0.35">
      <c r="A21" s="38">
        <v>10</v>
      </c>
      <c r="B21" s="38" t="s">
        <v>1582</v>
      </c>
      <c r="C21" s="38">
        <v>53</v>
      </c>
      <c r="D21" s="38"/>
      <c r="E21" s="38"/>
      <c r="F21" s="38"/>
    </row>
    <row r="22" spans="1:6" x14ac:dyDescent="0.35">
      <c r="A22" s="36">
        <v>11</v>
      </c>
      <c r="B22" s="36" t="s">
        <v>1583</v>
      </c>
      <c r="C22" s="36" t="s">
        <v>1584</v>
      </c>
      <c r="D22" s="36"/>
      <c r="E22" s="36"/>
      <c r="F22" s="36"/>
    </row>
    <row r="23" spans="1:6" x14ac:dyDescent="0.35">
      <c r="A23" s="38">
        <v>12</v>
      </c>
      <c r="B23" s="38" t="s">
        <v>1585</v>
      </c>
      <c r="C23" s="38" t="s">
        <v>1586</v>
      </c>
      <c r="D23" s="38"/>
      <c r="E23" s="38"/>
      <c r="F23" s="38"/>
    </row>
    <row r="24" spans="1:6" x14ac:dyDescent="0.35">
      <c r="A24" s="36">
        <v>13</v>
      </c>
      <c r="B24" s="36" t="s">
        <v>1587</v>
      </c>
      <c r="C24" s="36" t="s">
        <v>1588</v>
      </c>
      <c r="D24" s="36"/>
      <c r="E24" s="36"/>
      <c r="F24" s="36"/>
    </row>
    <row r="25" spans="1:6" x14ac:dyDescent="0.35">
      <c r="A25" s="38">
        <v>14</v>
      </c>
      <c r="B25" s="38" t="s">
        <v>1589</v>
      </c>
      <c r="C25" s="38">
        <v>5</v>
      </c>
      <c r="D25" s="38"/>
      <c r="E25" s="38"/>
      <c r="F25" s="38"/>
    </row>
    <row r="26" spans="1:6" x14ac:dyDescent="0.35">
      <c r="A26" s="36">
        <v>15</v>
      </c>
      <c r="B26" s="36" t="s">
        <v>1590</v>
      </c>
      <c r="C26" s="36" t="s">
        <v>101</v>
      </c>
      <c r="D26" s="36"/>
      <c r="E26" s="36"/>
      <c r="F26" s="36"/>
    </row>
    <row r="27" spans="1:6" x14ac:dyDescent="0.35">
      <c r="A27" s="38">
        <v>16</v>
      </c>
      <c r="B27" s="38" t="s">
        <v>1591</v>
      </c>
      <c r="C27" s="38" t="s">
        <v>1592</v>
      </c>
      <c r="D27" s="38"/>
      <c r="E27" s="38"/>
      <c r="F27" s="38"/>
    </row>
    <row r="28" spans="1:6" ht="24" x14ac:dyDescent="0.35">
      <c r="A28" s="36">
        <v>17</v>
      </c>
      <c r="B28" s="36" t="s">
        <v>1593</v>
      </c>
      <c r="C28" s="36" t="s">
        <v>1594</v>
      </c>
      <c r="D28" s="36"/>
      <c r="E28" s="36"/>
      <c r="F28" s="36"/>
    </row>
    <row r="29" spans="1:6" x14ac:dyDescent="0.35">
      <c r="A29" s="38">
        <v>18</v>
      </c>
      <c r="B29" s="38" t="s">
        <v>1553</v>
      </c>
      <c r="C29" s="38" t="s">
        <v>1554</v>
      </c>
      <c r="D29" s="38"/>
      <c r="E29" s="38"/>
      <c r="F29" s="38"/>
    </row>
    <row r="30" spans="1:6" x14ac:dyDescent="0.35">
      <c r="A30" s="36">
        <v>19</v>
      </c>
      <c r="B30" s="36" t="s">
        <v>1555</v>
      </c>
      <c r="C30" s="36" t="s">
        <v>1556</v>
      </c>
      <c r="D30" s="36"/>
      <c r="E30" s="36"/>
      <c r="F30" s="36"/>
    </row>
    <row r="31" spans="1:6" x14ac:dyDescent="0.35">
      <c r="A31" s="38">
        <v>20</v>
      </c>
      <c r="B31" s="38" t="s">
        <v>1557</v>
      </c>
      <c r="C31" s="38" t="s">
        <v>1595</v>
      </c>
      <c r="D31" s="38"/>
      <c r="E31" s="38"/>
      <c r="F31" s="38"/>
    </row>
    <row r="32" spans="1:6" x14ac:dyDescent="0.35">
      <c r="A32" s="36">
        <v>21</v>
      </c>
      <c r="B32" s="89" t="s">
        <v>1559</v>
      </c>
      <c r="C32" s="89" t="s">
        <v>1560</v>
      </c>
      <c r="D32" s="36"/>
      <c r="E32" s="36"/>
      <c r="F32" s="36"/>
    </row>
    <row r="33" spans="1:6" ht="36" x14ac:dyDescent="0.35">
      <c r="A33" s="38">
        <v>22</v>
      </c>
      <c r="B33" s="38" t="s">
        <v>2241</v>
      </c>
      <c r="C33" s="38" t="s">
        <v>2503</v>
      </c>
      <c r="D33" s="38"/>
      <c r="E33" s="38"/>
      <c r="F33" s="38"/>
    </row>
    <row r="34" spans="1:6" ht="60" x14ac:dyDescent="0.35">
      <c r="A34" s="36">
        <v>23</v>
      </c>
      <c r="B34" s="89" t="s">
        <v>2241</v>
      </c>
      <c r="C34" s="89" t="s">
        <v>2504</v>
      </c>
      <c r="D34" s="36"/>
      <c r="E34" s="36"/>
      <c r="F34" s="36"/>
    </row>
    <row r="35" spans="1:6" ht="60" x14ac:dyDescent="0.35">
      <c r="A35" s="38">
        <v>24</v>
      </c>
      <c r="B35" s="38" t="s">
        <v>2241</v>
      </c>
      <c r="C35" s="38" t="s">
        <v>2517</v>
      </c>
      <c r="D35" s="38"/>
      <c r="E35" s="38"/>
      <c r="F35" s="38"/>
    </row>
    <row r="36" spans="1:6" ht="24" x14ac:dyDescent="0.35">
      <c r="A36" s="36">
        <v>25</v>
      </c>
      <c r="B36" s="89" t="s">
        <v>2241</v>
      </c>
      <c r="C36" s="89" t="s">
        <v>2518</v>
      </c>
      <c r="D36" s="36"/>
      <c r="E36" s="36"/>
      <c r="F36" s="36"/>
    </row>
    <row r="37" spans="1:6" ht="96" x14ac:dyDescent="0.35">
      <c r="A37" s="38">
        <v>26</v>
      </c>
      <c r="B37" s="38" t="s">
        <v>2241</v>
      </c>
      <c r="C37" s="38" t="s">
        <v>2519</v>
      </c>
      <c r="D37" s="38"/>
      <c r="E37" s="38"/>
      <c r="F37" s="38"/>
    </row>
    <row r="38" spans="1:6" ht="48" x14ac:dyDescent="0.35">
      <c r="A38" s="36">
        <v>27</v>
      </c>
      <c r="B38" s="89" t="s">
        <v>2507</v>
      </c>
      <c r="C38" s="89" t="s">
        <v>2250</v>
      </c>
      <c r="D38" s="36"/>
      <c r="E38" s="36"/>
      <c r="F38" s="36"/>
    </row>
    <row r="39" spans="1:6" ht="36" x14ac:dyDescent="0.35">
      <c r="A39" s="38">
        <v>28</v>
      </c>
      <c r="B39" s="38" t="s">
        <v>2507</v>
      </c>
      <c r="C39" s="38" t="s">
        <v>2053</v>
      </c>
      <c r="D39" s="38"/>
      <c r="E39" s="38"/>
      <c r="F39" s="38"/>
    </row>
    <row r="40" spans="1:6" ht="84" x14ac:dyDescent="0.35">
      <c r="A40" s="36">
        <v>29</v>
      </c>
      <c r="B40" s="89" t="s">
        <v>2507</v>
      </c>
      <c r="C40" s="89" t="s">
        <v>2251</v>
      </c>
      <c r="D40" s="36"/>
      <c r="E40" s="36"/>
      <c r="F40" s="36"/>
    </row>
    <row r="41" spans="1:6" ht="24" x14ac:dyDescent="0.35">
      <c r="A41" s="38">
        <v>30</v>
      </c>
      <c r="B41" s="38" t="s">
        <v>2507</v>
      </c>
      <c r="C41" s="38" t="s">
        <v>2508</v>
      </c>
      <c r="D41" s="38"/>
      <c r="E41" s="38"/>
      <c r="F41" s="38"/>
    </row>
    <row r="42" spans="1:6" ht="24" x14ac:dyDescent="0.35">
      <c r="A42" s="36">
        <v>31</v>
      </c>
      <c r="B42" s="89" t="s">
        <v>2509</v>
      </c>
      <c r="C42" s="89" t="s">
        <v>2314</v>
      </c>
      <c r="D42" s="36"/>
      <c r="E42" s="36"/>
      <c r="F42" s="36"/>
    </row>
    <row r="43" spans="1:6" x14ac:dyDescent="0.35">
      <c r="A43" s="38">
        <v>32</v>
      </c>
      <c r="B43" s="38" t="s">
        <v>2509</v>
      </c>
      <c r="C43" s="38" t="s">
        <v>2056</v>
      </c>
      <c r="D43" s="38"/>
      <c r="E43" s="38"/>
      <c r="F43" s="38"/>
    </row>
    <row r="44" spans="1:6" x14ac:dyDescent="0.35">
      <c r="A44" s="36">
        <v>33</v>
      </c>
      <c r="B44" s="89"/>
      <c r="C44" s="89" t="s">
        <v>2510</v>
      </c>
      <c r="D44" s="36"/>
      <c r="E44" s="36"/>
      <c r="F44" s="36"/>
    </row>
    <row r="45" spans="1:6" ht="24" x14ac:dyDescent="0.35">
      <c r="A45" s="38">
        <v>34</v>
      </c>
      <c r="B45" s="38" t="s">
        <v>2511</v>
      </c>
      <c r="C45" s="38" t="s">
        <v>2262</v>
      </c>
      <c r="D45" s="38"/>
      <c r="E45" s="38"/>
      <c r="F45" s="38"/>
    </row>
    <row r="46" spans="1:6" ht="48" x14ac:dyDescent="0.35">
      <c r="A46" s="36">
        <v>35</v>
      </c>
      <c r="B46" s="38" t="s">
        <v>2511</v>
      </c>
      <c r="C46" s="89" t="s">
        <v>2061</v>
      </c>
      <c r="D46" s="36"/>
      <c r="E46" s="36"/>
      <c r="F46" s="36"/>
    </row>
    <row r="47" spans="1:6" ht="48" x14ac:dyDescent="0.35">
      <c r="A47" s="38">
        <v>36</v>
      </c>
      <c r="B47" s="38" t="s">
        <v>2520</v>
      </c>
      <c r="C47" s="38" t="s">
        <v>2264</v>
      </c>
      <c r="D47" s="38"/>
      <c r="E47" s="38"/>
      <c r="F47" s="38"/>
    </row>
    <row r="48" spans="1:6" ht="24" x14ac:dyDescent="0.35">
      <c r="A48" s="36">
        <v>37</v>
      </c>
      <c r="B48" s="89" t="s">
        <v>2520</v>
      </c>
      <c r="C48" s="89" t="s">
        <v>2521</v>
      </c>
      <c r="D48" s="36"/>
      <c r="E48" s="36"/>
      <c r="F48" s="36"/>
    </row>
    <row r="49" spans="1:6" ht="24" x14ac:dyDescent="0.35">
      <c r="A49" s="38">
        <v>38</v>
      </c>
      <c r="B49" s="38" t="s">
        <v>2520</v>
      </c>
      <c r="C49" s="38" t="s">
        <v>2065</v>
      </c>
      <c r="D49" s="38"/>
      <c r="E49" s="38"/>
      <c r="F49" s="38"/>
    </row>
    <row r="50" spans="1:6" x14ac:dyDescent="0.35">
      <c r="A50" s="36">
        <v>39</v>
      </c>
      <c r="B50" s="89" t="s">
        <v>2520</v>
      </c>
      <c r="C50" s="89" t="s">
        <v>2319</v>
      </c>
      <c r="D50" s="36"/>
      <c r="E50" s="36"/>
      <c r="F50" s="36"/>
    </row>
    <row r="51" spans="1:6" x14ac:dyDescent="0.35">
      <c r="A51" s="38">
        <v>40</v>
      </c>
      <c r="B51" s="38" t="s">
        <v>2520</v>
      </c>
      <c r="C51" s="38" t="s">
        <v>2267</v>
      </c>
      <c r="D51" s="38"/>
      <c r="E51" s="38"/>
      <c r="F51" s="38"/>
    </row>
    <row r="52" spans="1:6" x14ac:dyDescent="0.35">
      <c r="A52" s="36">
        <v>41</v>
      </c>
      <c r="B52" s="89" t="s">
        <v>2520</v>
      </c>
      <c r="C52" s="89" t="s">
        <v>2268</v>
      </c>
      <c r="D52" s="36"/>
      <c r="E52" s="36"/>
      <c r="F52" s="36"/>
    </row>
    <row r="53" spans="1:6" ht="24" x14ac:dyDescent="0.35">
      <c r="A53" s="90">
        <v>42</v>
      </c>
      <c r="B53" s="38" t="s">
        <v>2520</v>
      </c>
      <c r="C53" s="90" t="s">
        <v>2066</v>
      </c>
      <c r="D53" s="90"/>
      <c r="E53" s="90"/>
      <c r="F53" s="90"/>
    </row>
    <row r="54" spans="1:6" ht="24" x14ac:dyDescent="0.35">
      <c r="A54" s="91">
        <v>43</v>
      </c>
      <c r="B54" s="89" t="s">
        <v>2520</v>
      </c>
      <c r="C54" s="91" t="s">
        <v>2269</v>
      </c>
      <c r="D54" s="91"/>
      <c r="E54" s="91"/>
      <c r="F54" s="91"/>
    </row>
    <row r="55" spans="1:6" ht="36" x14ac:dyDescent="0.35">
      <c r="A55" s="36">
        <v>44</v>
      </c>
      <c r="B55" s="36" t="s">
        <v>2805</v>
      </c>
      <c r="C55" s="36" t="s">
        <v>2804</v>
      </c>
      <c r="D55" s="36"/>
      <c r="E55" s="37"/>
      <c r="F55" s="37"/>
    </row>
    <row r="56" spans="1:6" x14ac:dyDescent="0.35">
      <c r="A56" s="96"/>
      <c r="B56" s="97"/>
      <c r="C56" s="98"/>
      <c r="D56" s="97"/>
      <c r="E56" s="97"/>
      <c r="F56" s="97"/>
    </row>
    <row r="57" spans="1:6" x14ac:dyDescent="0.35">
      <c r="A57" s="119" t="s">
        <v>53</v>
      </c>
      <c r="B57" s="119"/>
      <c r="C57" s="119"/>
      <c r="D57" s="119"/>
      <c r="E57" s="119" t="s">
        <v>54</v>
      </c>
      <c r="F57" s="119"/>
    </row>
  </sheetData>
  <mergeCells count="16">
    <mergeCell ref="C6:D6"/>
    <mergeCell ref="E6:F6"/>
    <mergeCell ref="A1:F1"/>
    <mergeCell ref="D2:E2"/>
    <mergeCell ref="D3:E3"/>
    <mergeCell ref="B4:C4"/>
    <mergeCell ref="B5:C5"/>
    <mergeCell ref="A10:F10"/>
    <mergeCell ref="A57:D57"/>
    <mergeCell ref="E57:F57"/>
    <mergeCell ref="C7:D7"/>
    <mergeCell ref="E7:F7"/>
    <mergeCell ref="A8:B8"/>
    <mergeCell ref="D8:E8"/>
    <mergeCell ref="A9:B9"/>
    <mergeCell ref="C9:F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429"/>
  <sheetViews>
    <sheetView zoomScaleNormal="100" workbookViewId="0">
      <selection activeCell="F8" sqref="F8"/>
    </sheetView>
  </sheetViews>
  <sheetFormatPr defaultRowHeight="14.5" x14ac:dyDescent="0.35"/>
  <cols>
    <col min="1" max="1" width="11.54296875" customWidth="1"/>
    <col min="2" max="2" width="28.36328125" customWidth="1"/>
    <col min="3" max="3" width="44.54296875" customWidth="1"/>
    <col min="4" max="4" width="12.81640625"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44" t="s">
        <v>13</v>
      </c>
      <c r="B2" s="44" t="s">
        <v>14</v>
      </c>
      <c r="C2" s="44" t="s">
        <v>16</v>
      </c>
      <c r="D2" s="111" t="s">
        <v>15</v>
      </c>
      <c r="E2" s="111"/>
      <c r="F2" s="44" t="s">
        <v>22</v>
      </c>
    </row>
    <row r="3" spans="1:6" ht="27" customHeight="1" x14ac:dyDescent="0.35">
      <c r="A3" s="45">
        <f>Summary!A2</f>
        <v>1</v>
      </c>
      <c r="B3" s="8">
        <f>Summary!B2</f>
        <v>411556300</v>
      </c>
      <c r="C3" s="8">
        <f>Summary!D2</f>
        <v>1123278</v>
      </c>
      <c r="D3" s="116" t="str">
        <f>Summary!C2</f>
        <v>ANGIOGRAPHY BIPLANE</v>
      </c>
      <c r="E3" s="116"/>
      <c r="F3" s="48">
        <f>Summary!K2</f>
        <v>0</v>
      </c>
    </row>
    <row r="4" spans="1:6" ht="37.25" customHeight="1" x14ac:dyDescent="0.35">
      <c r="A4" s="44" t="s">
        <v>24</v>
      </c>
      <c r="B4" s="111" t="s">
        <v>38</v>
      </c>
      <c r="C4" s="111"/>
      <c r="D4" s="44" t="s">
        <v>39</v>
      </c>
      <c r="E4" s="44" t="s">
        <v>20</v>
      </c>
      <c r="F4" s="44" t="s">
        <v>40</v>
      </c>
    </row>
    <row r="5" spans="1:6" ht="27" customHeight="1" x14ac:dyDescent="0.35">
      <c r="A5" s="41">
        <f>Summary!M2</f>
        <v>0</v>
      </c>
      <c r="B5" s="117">
        <f>Summary!G2</f>
        <v>0</v>
      </c>
      <c r="C5" s="116"/>
      <c r="D5" s="41">
        <f>Summary!P2</f>
        <v>0</v>
      </c>
      <c r="E5" s="48">
        <f>Summary!I2</f>
        <v>0</v>
      </c>
      <c r="F5" s="61">
        <f>Summary!J2</f>
        <v>0</v>
      </c>
    </row>
    <row r="6" spans="1:6" ht="24.75" customHeight="1" x14ac:dyDescent="0.35">
      <c r="A6" s="44" t="s">
        <v>41</v>
      </c>
      <c r="B6" s="44" t="s">
        <v>42</v>
      </c>
      <c r="C6" s="111" t="s">
        <v>43</v>
      </c>
      <c r="D6" s="111"/>
      <c r="E6" s="112" t="s">
        <v>27</v>
      </c>
      <c r="F6" s="113"/>
    </row>
    <row r="7" spans="1:6" ht="27" customHeight="1" x14ac:dyDescent="0.35">
      <c r="A7" s="40">
        <f>Summary!L2</f>
        <v>0</v>
      </c>
      <c r="B7" s="46">
        <f>Summary!N2</f>
        <v>0</v>
      </c>
      <c r="C7" s="117">
        <f>Summary!O2</f>
        <v>0</v>
      </c>
      <c r="D7" s="116"/>
      <c r="E7" s="120">
        <f>Summary!Q2</f>
        <v>0</v>
      </c>
      <c r="F7" s="121"/>
    </row>
    <row r="8" spans="1:6" ht="33.65" customHeight="1" x14ac:dyDescent="0.35">
      <c r="A8" s="111" t="s">
        <v>29</v>
      </c>
      <c r="B8" s="111"/>
      <c r="C8" s="34">
        <f>Summary!S2</f>
        <v>0</v>
      </c>
      <c r="D8" s="111" t="s">
        <v>30</v>
      </c>
      <c r="E8" s="111"/>
      <c r="F8" s="47">
        <f>Summary!T2</f>
        <v>0</v>
      </c>
    </row>
    <row r="9" spans="1:6" ht="38.25" customHeight="1" x14ac:dyDescent="0.35">
      <c r="A9" s="122" t="s">
        <v>28</v>
      </c>
      <c r="B9" s="123"/>
      <c r="C9" s="124">
        <f>Summary!R2</f>
        <v>0</v>
      </c>
      <c r="D9" s="124"/>
      <c r="E9" s="124"/>
      <c r="F9" s="125"/>
    </row>
    <row r="10" spans="1:6" ht="24.75" customHeight="1"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239</v>
      </c>
      <c r="C12" s="36" t="s">
        <v>104</v>
      </c>
      <c r="D12" s="36"/>
      <c r="E12" s="36"/>
      <c r="F12" s="36"/>
    </row>
    <row r="13" spans="1:6" x14ac:dyDescent="0.35">
      <c r="A13" s="38">
        <v>2</v>
      </c>
      <c r="B13" s="38" t="s">
        <v>240</v>
      </c>
      <c r="C13" s="38" t="s">
        <v>104</v>
      </c>
      <c r="D13" s="38"/>
      <c r="E13" s="38"/>
      <c r="F13" s="38"/>
    </row>
    <row r="14" spans="1:6" x14ac:dyDescent="0.35">
      <c r="A14" s="36">
        <v>3</v>
      </c>
      <c r="B14" s="36" t="s">
        <v>112</v>
      </c>
      <c r="C14" s="36"/>
      <c r="D14" s="36"/>
      <c r="E14" s="36"/>
      <c r="F14" s="36"/>
    </row>
    <row r="15" spans="1:6" x14ac:dyDescent="0.35">
      <c r="A15" s="38">
        <v>4</v>
      </c>
      <c r="B15" s="38" t="s">
        <v>241</v>
      </c>
      <c r="C15" s="38" t="s">
        <v>242</v>
      </c>
      <c r="D15" s="38"/>
      <c r="E15" s="38"/>
      <c r="F15" s="38"/>
    </row>
    <row r="16" spans="1:6" x14ac:dyDescent="0.35">
      <c r="A16" s="36">
        <v>5</v>
      </c>
      <c r="B16" s="36" t="s">
        <v>243</v>
      </c>
      <c r="C16" s="36" t="s">
        <v>101</v>
      </c>
      <c r="D16" s="36"/>
      <c r="E16" s="36"/>
      <c r="F16" s="36"/>
    </row>
    <row r="17" spans="1:6" x14ac:dyDescent="0.35">
      <c r="A17" s="38">
        <v>6</v>
      </c>
      <c r="B17" s="38" t="s">
        <v>244</v>
      </c>
      <c r="C17" s="38" t="s">
        <v>104</v>
      </c>
      <c r="D17" s="38"/>
      <c r="E17" s="38"/>
      <c r="F17" s="38"/>
    </row>
    <row r="18" spans="1:6" x14ac:dyDescent="0.35">
      <c r="A18" s="36">
        <v>7</v>
      </c>
      <c r="B18" s="36" t="s">
        <v>245</v>
      </c>
      <c r="C18" s="36"/>
      <c r="D18" s="36"/>
      <c r="E18" s="36"/>
      <c r="F18" s="36"/>
    </row>
    <row r="19" spans="1:6" ht="48" x14ac:dyDescent="0.35">
      <c r="A19" s="38">
        <v>8</v>
      </c>
      <c r="B19" s="38" t="s">
        <v>246</v>
      </c>
      <c r="C19" s="38" t="s">
        <v>101</v>
      </c>
      <c r="D19" s="38"/>
      <c r="E19" s="38"/>
      <c r="F19" s="38"/>
    </row>
    <row r="20" spans="1:6" ht="48" x14ac:dyDescent="0.35">
      <c r="A20" s="36">
        <v>9</v>
      </c>
      <c r="B20" s="36" t="s">
        <v>247</v>
      </c>
      <c r="C20" s="36" t="s">
        <v>101</v>
      </c>
      <c r="D20" s="36"/>
      <c r="E20" s="36"/>
      <c r="F20" s="36"/>
    </row>
    <row r="21" spans="1:6" ht="24" x14ac:dyDescent="0.35">
      <c r="A21" s="38">
        <v>10</v>
      </c>
      <c r="B21" s="38" t="s">
        <v>248</v>
      </c>
      <c r="C21" s="38" t="s">
        <v>101</v>
      </c>
      <c r="D21" s="38"/>
      <c r="E21" s="38"/>
      <c r="F21" s="38"/>
    </row>
    <row r="22" spans="1:6" x14ac:dyDescent="0.35">
      <c r="A22" s="36">
        <v>11</v>
      </c>
      <c r="B22" s="36" t="s">
        <v>249</v>
      </c>
      <c r="C22" s="36" t="s">
        <v>250</v>
      </c>
      <c r="D22" s="36"/>
      <c r="E22" s="36"/>
      <c r="F22" s="36"/>
    </row>
    <row r="23" spans="1:6" ht="24" x14ac:dyDescent="0.35">
      <c r="A23" s="38">
        <v>12</v>
      </c>
      <c r="B23" s="38" t="s">
        <v>251</v>
      </c>
      <c r="C23" s="38" t="s">
        <v>101</v>
      </c>
      <c r="D23" s="38"/>
      <c r="E23" s="38"/>
      <c r="F23" s="38"/>
    </row>
    <row r="24" spans="1:6" x14ac:dyDescent="0.35">
      <c r="A24" s="36">
        <v>13</v>
      </c>
      <c r="B24" s="36" t="s">
        <v>252</v>
      </c>
      <c r="C24" s="36" t="s">
        <v>253</v>
      </c>
      <c r="D24" s="36"/>
      <c r="E24" s="36"/>
      <c r="F24" s="36"/>
    </row>
    <row r="25" spans="1:6" ht="72" x14ac:dyDescent="0.35">
      <c r="A25" s="38">
        <v>14</v>
      </c>
      <c r="B25" s="38" t="s">
        <v>254</v>
      </c>
      <c r="C25" s="38" t="s">
        <v>101</v>
      </c>
      <c r="D25" s="38"/>
      <c r="E25" s="38"/>
      <c r="F25" s="38"/>
    </row>
    <row r="26" spans="1:6" ht="96" x14ac:dyDescent="0.35">
      <c r="A26" s="36">
        <v>15</v>
      </c>
      <c r="B26" s="36" t="s">
        <v>255</v>
      </c>
      <c r="C26" s="36" t="s">
        <v>101</v>
      </c>
      <c r="D26" s="36"/>
      <c r="E26" s="36"/>
      <c r="F26" s="36"/>
    </row>
    <row r="27" spans="1:6" ht="48" x14ac:dyDescent="0.35">
      <c r="A27" s="38">
        <v>16</v>
      </c>
      <c r="B27" s="38" t="s">
        <v>256</v>
      </c>
      <c r="C27" s="38" t="s">
        <v>101</v>
      </c>
      <c r="D27" s="38"/>
      <c r="E27" s="38"/>
      <c r="F27" s="38"/>
    </row>
    <row r="28" spans="1:6" x14ac:dyDescent="0.35">
      <c r="A28" s="36">
        <v>17</v>
      </c>
      <c r="B28" s="36" t="s">
        <v>257</v>
      </c>
      <c r="C28" s="36"/>
      <c r="D28" s="36"/>
      <c r="E28" s="36"/>
      <c r="F28" s="36"/>
    </row>
    <row r="29" spans="1:6" x14ac:dyDescent="0.35">
      <c r="A29" s="38">
        <v>18</v>
      </c>
      <c r="B29" s="38" t="s">
        <v>258</v>
      </c>
      <c r="C29" s="38" t="s">
        <v>259</v>
      </c>
      <c r="D29" s="38"/>
      <c r="E29" s="38"/>
      <c r="F29" s="38"/>
    </row>
    <row r="30" spans="1:6" x14ac:dyDescent="0.35">
      <c r="A30" s="36">
        <v>19</v>
      </c>
      <c r="B30" s="36" t="s">
        <v>118</v>
      </c>
      <c r="C30" s="36" t="s">
        <v>260</v>
      </c>
      <c r="D30" s="36"/>
      <c r="E30" s="36"/>
      <c r="F30" s="36"/>
    </row>
    <row r="31" spans="1:6" x14ac:dyDescent="0.35">
      <c r="A31" s="38">
        <v>20</v>
      </c>
      <c r="B31" s="38" t="s">
        <v>261</v>
      </c>
      <c r="C31" s="38" t="s">
        <v>108</v>
      </c>
      <c r="D31" s="38"/>
      <c r="E31" s="38"/>
      <c r="F31" s="38"/>
    </row>
    <row r="32" spans="1:6" x14ac:dyDescent="0.35">
      <c r="A32" s="36">
        <v>21</v>
      </c>
      <c r="B32" s="36" t="s">
        <v>262</v>
      </c>
      <c r="C32" s="36" t="s">
        <v>263</v>
      </c>
      <c r="D32" s="36"/>
      <c r="E32" s="36"/>
      <c r="F32" s="36"/>
    </row>
    <row r="33" spans="1:6" x14ac:dyDescent="0.35">
      <c r="A33" s="38">
        <v>22</v>
      </c>
      <c r="B33" s="38" t="s">
        <v>264</v>
      </c>
      <c r="C33" s="38" t="s">
        <v>108</v>
      </c>
      <c r="D33" s="38"/>
      <c r="E33" s="38"/>
      <c r="F33" s="38"/>
    </row>
    <row r="34" spans="1:6" x14ac:dyDescent="0.35">
      <c r="A34" s="36">
        <v>23</v>
      </c>
      <c r="B34" s="36" t="s">
        <v>265</v>
      </c>
      <c r="C34" s="36"/>
      <c r="D34" s="36"/>
      <c r="E34" s="36"/>
      <c r="F34" s="36"/>
    </row>
    <row r="35" spans="1:6" x14ac:dyDescent="0.35">
      <c r="A35" s="38">
        <v>24</v>
      </c>
      <c r="B35" s="38" t="s">
        <v>258</v>
      </c>
      <c r="C35" s="38" t="s">
        <v>266</v>
      </c>
      <c r="D35" s="38"/>
      <c r="E35" s="38"/>
      <c r="F35" s="38"/>
    </row>
    <row r="36" spans="1:6" x14ac:dyDescent="0.35">
      <c r="A36" s="36">
        <v>25</v>
      </c>
      <c r="B36" s="36" t="s">
        <v>267</v>
      </c>
      <c r="C36" s="36" t="s">
        <v>268</v>
      </c>
      <c r="D36" s="36"/>
      <c r="E36" s="36"/>
      <c r="F36" s="36"/>
    </row>
    <row r="37" spans="1:6" x14ac:dyDescent="0.35">
      <c r="A37" s="38">
        <v>26</v>
      </c>
      <c r="B37" s="38" t="s">
        <v>269</v>
      </c>
      <c r="C37" s="38" t="s">
        <v>270</v>
      </c>
      <c r="D37" s="38"/>
      <c r="E37" s="38"/>
      <c r="F37" s="38"/>
    </row>
    <row r="38" spans="1:6" x14ac:dyDescent="0.35">
      <c r="A38" s="36">
        <v>27</v>
      </c>
      <c r="B38" s="36" t="s">
        <v>118</v>
      </c>
      <c r="C38" s="36" t="s">
        <v>271</v>
      </c>
      <c r="D38" s="36"/>
      <c r="E38" s="36"/>
      <c r="F38" s="36"/>
    </row>
    <row r="39" spans="1:6" x14ac:dyDescent="0.35">
      <c r="A39" s="38">
        <v>28</v>
      </c>
      <c r="B39" s="38" t="s">
        <v>272</v>
      </c>
      <c r="C39" s="38" t="s">
        <v>273</v>
      </c>
      <c r="D39" s="38"/>
      <c r="E39" s="38"/>
      <c r="F39" s="38"/>
    </row>
    <row r="40" spans="1:6" x14ac:dyDescent="0.35">
      <c r="A40" s="36">
        <v>29</v>
      </c>
      <c r="B40" s="36" t="s">
        <v>274</v>
      </c>
      <c r="C40" s="36" t="s">
        <v>275</v>
      </c>
      <c r="D40" s="36"/>
      <c r="E40" s="36"/>
      <c r="F40" s="36"/>
    </row>
    <row r="41" spans="1:6" x14ac:dyDescent="0.35">
      <c r="A41" s="38">
        <v>30</v>
      </c>
      <c r="B41" s="38" t="s">
        <v>276</v>
      </c>
      <c r="C41" s="38" t="s">
        <v>277</v>
      </c>
      <c r="D41" s="38"/>
      <c r="E41" s="38"/>
      <c r="F41" s="38"/>
    </row>
    <row r="42" spans="1:6" x14ac:dyDescent="0.35">
      <c r="A42" s="36">
        <v>31</v>
      </c>
      <c r="B42" s="36" t="s">
        <v>278</v>
      </c>
      <c r="C42" s="36" t="s">
        <v>279</v>
      </c>
      <c r="D42" s="36"/>
      <c r="E42" s="36"/>
      <c r="F42" s="36"/>
    </row>
    <row r="43" spans="1:6" x14ac:dyDescent="0.35">
      <c r="A43" s="38">
        <v>32</v>
      </c>
      <c r="B43" s="38" t="s">
        <v>280</v>
      </c>
      <c r="C43" s="38"/>
      <c r="D43" s="38"/>
      <c r="E43" s="38"/>
      <c r="F43" s="38"/>
    </row>
    <row r="44" spans="1:6" x14ac:dyDescent="0.35">
      <c r="A44" s="36">
        <v>33</v>
      </c>
      <c r="B44" s="36" t="s">
        <v>281</v>
      </c>
      <c r="C44" s="36" t="s">
        <v>282</v>
      </c>
      <c r="D44" s="36"/>
      <c r="E44" s="36"/>
      <c r="F44" s="36"/>
    </row>
    <row r="45" spans="1:6" x14ac:dyDescent="0.35">
      <c r="A45" s="38">
        <v>34</v>
      </c>
      <c r="B45" s="38" t="s">
        <v>283</v>
      </c>
      <c r="C45" s="38" t="s">
        <v>284</v>
      </c>
      <c r="D45" s="38"/>
      <c r="E45" s="38"/>
      <c r="F45" s="38"/>
    </row>
    <row r="46" spans="1:6" x14ac:dyDescent="0.35">
      <c r="A46" s="36">
        <v>35</v>
      </c>
      <c r="B46" s="36" t="s">
        <v>285</v>
      </c>
      <c r="C46" s="36" t="s">
        <v>286</v>
      </c>
      <c r="D46" s="36"/>
      <c r="E46" s="36"/>
      <c r="F46" s="36"/>
    </row>
    <row r="47" spans="1:6" x14ac:dyDescent="0.35">
      <c r="A47" s="38">
        <v>36</v>
      </c>
      <c r="B47" s="38" t="s">
        <v>287</v>
      </c>
      <c r="C47" s="38" t="s">
        <v>288</v>
      </c>
      <c r="D47" s="38"/>
      <c r="E47" s="38"/>
      <c r="F47" s="38"/>
    </row>
    <row r="48" spans="1:6" x14ac:dyDescent="0.35">
      <c r="A48" s="36">
        <v>37</v>
      </c>
      <c r="B48" s="36" t="s">
        <v>267</v>
      </c>
      <c r="C48" s="36" t="s">
        <v>268</v>
      </c>
      <c r="D48" s="36"/>
      <c r="E48" s="36"/>
      <c r="F48" s="36"/>
    </row>
    <row r="49" spans="1:6" x14ac:dyDescent="0.35">
      <c r="A49" s="38">
        <v>38</v>
      </c>
      <c r="B49" s="38" t="s">
        <v>269</v>
      </c>
      <c r="C49" s="38" t="s">
        <v>270</v>
      </c>
      <c r="D49" s="38"/>
      <c r="E49" s="38"/>
      <c r="F49" s="38"/>
    </row>
    <row r="50" spans="1:6" x14ac:dyDescent="0.35">
      <c r="A50" s="36">
        <v>39</v>
      </c>
      <c r="B50" s="36" t="s">
        <v>289</v>
      </c>
      <c r="C50" s="36" t="s">
        <v>290</v>
      </c>
      <c r="D50" s="36"/>
      <c r="E50" s="36"/>
      <c r="F50" s="36"/>
    </row>
    <row r="51" spans="1:6" x14ac:dyDescent="0.35">
      <c r="A51" s="38">
        <v>40</v>
      </c>
      <c r="B51" s="38" t="s">
        <v>291</v>
      </c>
      <c r="C51" s="38" t="s">
        <v>101</v>
      </c>
      <c r="D51" s="38"/>
      <c r="E51" s="38"/>
      <c r="F51" s="38"/>
    </row>
    <row r="52" spans="1:6" ht="24" x14ac:dyDescent="0.35">
      <c r="A52" s="36">
        <v>41</v>
      </c>
      <c r="B52" s="36" t="s">
        <v>292</v>
      </c>
      <c r="C52" s="36" t="s">
        <v>293</v>
      </c>
      <c r="D52" s="36"/>
      <c r="E52" s="36"/>
      <c r="F52" s="36"/>
    </row>
    <row r="53" spans="1:6" x14ac:dyDescent="0.35">
      <c r="A53" s="38">
        <v>42</v>
      </c>
      <c r="B53" s="38" t="s">
        <v>294</v>
      </c>
      <c r="C53" s="38" t="s">
        <v>295</v>
      </c>
      <c r="D53" s="38"/>
      <c r="E53" s="38"/>
      <c r="F53" s="38"/>
    </row>
    <row r="54" spans="1:6" x14ac:dyDescent="0.35">
      <c r="A54" s="36">
        <v>43</v>
      </c>
      <c r="B54" s="36" t="s">
        <v>296</v>
      </c>
      <c r="C54" s="36" t="s">
        <v>253</v>
      </c>
      <c r="D54" s="36"/>
      <c r="E54" s="36"/>
      <c r="F54" s="36"/>
    </row>
    <row r="55" spans="1:6" x14ac:dyDescent="0.35">
      <c r="A55" s="38">
        <v>44</v>
      </c>
      <c r="B55" s="38" t="s">
        <v>297</v>
      </c>
      <c r="C55" s="38" t="s">
        <v>253</v>
      </c>
      <c r="D55" s="38"/>
      <c r="E55" s="38"/>
      <c r="F55" s="38"/>
    </row>
    <row r="56" spans="1:6" x14ac:dyDescent="0.35">
      <c r="A56" s="36">
        <v>45</v>
      </c>
      <c r="B56" s="36" t="s">
        <v>298</v>
      </c>
      <c r="C56" s="36" t="s">
        <v>299</v>
      </c>
      <c r="D56" s="36"/>
      <c r="E56" s="36"/>
      <c r="F56" s="36"/>
    </row>
    <row r="57" spans="1:6" x14ac:dyDescent="0.35">
      <c r="A57" s="38">
        <v>46</v>
      </c>
      <c r="B57" s="38" t="s">
        <v>300</v>
      </c>
      <c r="C57" s="38" t="s">
        <v>253</v>
      </c>
      <c r="D57" s="38"/>
      <c r="E57" s="38"/>
      <c r="F57" s="38"/>
    </row>
    <row r="58" spans="1:6" x14ac:dyDescent="0.35">
      <c r="A58" s="36">
        <v>47</v>
      </c>
      <c r="B58" s="36" t="s">
        <v>301</v>
      </c>
      <c r="C58" s="36" t="s">
        <v>108</v>
      </c>
      <c r="D58" s="36"/>
      <c r="E58" s="36"/>
      <c r="F58" s="36"/>
    </row>
    <row r="59" spans="1:6" x14ac:dyDescent="0.35">
      <c r="A59" s="38">
        <v>48</v>
      </c>
      <c r="B59" s="38" t="s">
        <v>302</v>
      </c>
      <c r="C59" s="38" t="s">
        <v>303</v>
      </c>
      <c r="D59" s="38"/>
      <c r="E59" s="38"/>
      <c r="F59" s="38"/>
    </row>
    <row r="60" spans="1:6" x14ac:dyDescent="0.35">
      <c r="A60" s="36">
        <v>49</v>
      </c>
      <c r="B60" s="36" t="s">
        <v>304</v>
      </c>
      <c r="C60" s="36" t="s">
        <v>305</v>
      </c>
      <c r="D60" s="36"/>
      <c r="E60" s="36"/>
      <c r="F60" s="36"/>
    </row>
    <row r="61" spans="1:6" x14ac:dyDescent="0.35">
      <c r="A61" s="38">
        <v>50</v>
      </c>
      <c r="B61" s="38" t="s">
        <v>306</v>
      </c>
      <c r="C61" s="38" t="s">
        <v>295</v>
      </c>
      <c r="D61" s="38"/>
      <c r="E61" s="38"/>
      <c r="F61" s="38"/>
    </row>
    <row r="62" spans="1:6" x14ac:dyDescent="0.35">
      <c r="A62" s="36">
        <v>51</v>
      </c>
      <c r="B62" s="36" t="s">
        <v>307</v>
      </c>
      <c r="C62" s="36" t="s">
        <v>295</v>
      </c>
      <c r="D62" s="36"/>
      <c r="E62" s="36"/>
      <c r="F62" s="36"/>
    </row>
    <row r="63" spans="1:6" x14ac:dyDescent="0.35">
      <c r="A63" s="38">
        <v>52</v>
      </c>
      <c r="B63" s="38" t="s">
        <v>308</v>
      </c>
      <c r="C63" s="38"/>
      <c r="D63" s="38"/>
      <c r="E63" s="38"/>
      <c r="F63" s="38"/>
    </row>
    <row r="64" spans="1:6" x14ac:dyDescent="0.35">
      <c r="A64" s="36">
        <v>53</v>
      </c>
      <c r="B64" s="36" t="s">
        <v>281</v>
      </c>
      <c r="C64" s="36" t="s">
        <v>282</v>
      </c>
      <c r="D64" s="36"/>
      <c r="E64" s="36"/>
      <c r="F64" s="36"/>
    </row>
    <row r="65" spans="1:6" x14ac:dyDescent="0.35">
      <c r="A65" s="38">
        <v>54</v>
      </c>
      <c r="B65" s="38" t="s">
        <v>283</v>
      </c>
      <c r="C65" s="38" t="s">
        <v>284</v>
      </c>
      <c r="D65" s="38"/>
      <c r="E65" s="38"/>
      <c r="F65" s="38"/>
    </row>
    <row r="66" spans="1:6" x14ac:dyDescent="0.35">
      <c r="A66" s="36">
        <v>55</v>
      </c>
      <c r="B66" s="36" t="s">
        <v>285</v>
      </c>
      <c r="C66" s="36" t="s">
        <v>286</v>
      </c>
      <c r="D66" s="36"/>
      <c r="E66" s="36"/>
      <c r="F66" s="36"/>
    </row>
    <row r="67" spans="1:6" x14ac:dyDescent="0.35">
      <c r="A67" s="38">
        <v>56</v>
      </c>
      <c r="B67" s="38" t="s">
        <v>287</v>
      </c>
      <c r="C67" s="38" t="s">
        <v>288</v>
      </c>
      <c r="D67" s="38"/>
      <c r="E67" s="38"/>
      <c r="F67" s="38"/>
    </row>
    <row r="68" spans="1:6" x14ac:dyDescent="0.35">
      <c r="A68" s="36">
        <v>57</v>
      </c>
      <c r="B68" s="36" t="s">
        <v>267</v>
      </c>
      <c r="C68" s="36" t="s">
        <v>268</v>
      </c>
      <c r="D68" s="36"/>
      <c r="E68" s="36"/>
      <c r="F68" s="36"/>
    </row>
    <row r="69" spans="1:6" x14ac:dyDescent="0.35">
      <c r="A69" s="38">
        <v>58</v>
      </c>
      <c r="B69" s="38" t="s">
        <v>269</v>
      </c>
      <c r="C69" s="38" t="s">
        <v>270</v>
      </c>
      <c r="D69" s="38"/>
      <c r="E69" s="38"/>
      <c r="F69" s="38"/>
    </row>
    <row r="70" spans="1:6" x14ac:dyDescent="0.35">
      <c r="A70" s="36">
        <v>59</v>
      </c>
      <c r="B70" s="36" t="s">
        <v>289</v>
      </c>
      <c r="C70" s="36" t="s">
        <v>309</v>
      </c>
      <c r="D70" s="36"/>
      <c r="E70" s="36"/>
      <c r="F70" s="36"/>
    </row>
    <row r="71" spans="1:6" x14ac:dyDescent="0.35">
      <c r="A71" s="38">
        <v>60</v>
      </c>
      <c r="B71" s="38" t="s">
        <v>291</v>
      </c>
      <c r="C71" s="38" t="s">
        <v>101</v>
      </c>
      <c r="D71" s="38"/>
      <c r="E71" s="38"/>
      <c r="F71" s="38"/>
    </row>
    <row r="72" spans="1:6" ht="24" x14ac:dyDescent="0.35">
      <c r="A72" s="36">
        <v>61</v>
      </c>
      <c r="B72" s="36" t="s">
        <v>292</v>
      </c>
      <c r="C72" s="36" t="s">
        <v>293</v>
      </c>
      <c r="D72" s="36"/>
      <c r="E72" s="36"/>
      <c r="F72" s="36"/>
    </row>
    <row r="73" spans="1:6" x14ac:dyDescent="0.35">
      <c r="A73" s="38">
        <v>62</v>
      </c>
      <c r="B73" s="38" t="s">
        <v>310</v>
      </c>
      <c r="C73" s="38" t="s">
        <v>295</v>
      </c>
      <c r="D73" s="38"/>
      <c r="E73" s="38"/>
      <c r="F73" s="38"/>
    </row>
    <row r="74" spans="1:6" x14ac:dyDescent="0.35">
      <c r="A74" s="36">
        <v>63</v>
      </c>
      <c r="B74" s="36" t="s">
        <v>300</v>
      </c>
      <c r="C74" s="36" t="s">
        <v>253</v>
      </c>
      <c r="D74" s="36"/>
      <c r="E74" s="36"/>
      <c r="F74" s="36"/>
    </row>
    <row r="75" spans="1:6" x14ac:dyDescent="0.35">
      <c r="A75" s="38">
        <v>64</v>
      </c>
      <c r="B75" s="38" t="s">
        <v>296</v>
      </c>
      <c r="C75" s="38" t="s">
        <v>253</v>
      </c>
      <c r="D75" s="38"/>
      <c r="E75" s="38"/>
      <c r="F75" s="38"/>
    </row>
    <row r="76" spans="1:6" x14ac:dyDescent="0.35">
      <c r="A76" s="36">
        <v>65</v>
      </c>
      <c r="B76" s="36" t="s">
        <v>297</v>
      </c>
      <c r="C76" s="36" t="s">
        <v>253</v>
      </c>
      <c r="D76" s="36"/>
      <c r="E76" s="36"/>
      <c r="F76" s="36"/>
    </row>
    <row r="77" spans="1:6" x14ac:dyDescent="0.35">
      <c r="A77" s="38">
        <v>66</v>
      </c>
      <c r="B77" s="38" t="s">
        <v>298</v>
      </c>
      <c r="C77" s="38" t="s">
        <v>299</v>
      </c>
      <c r="D77" s="38"/>
      <c r="E77" s="38"/>
      <c r="F77" s="38"/>
    </row>
    <row r="78" spans="1:6" x14ac:dyDescent="0.35">
      <c r="A78" s="36">
        <v>67</v>
      </c>
      <c r="B78" s="36" t="s">
        <v>301</v>
      </c>
      <c r="C78" s="36" t="s">
        <v>108</v>
      </c>
      <c r="D78" s="36"/>
      <c r="E78" s="36"/>
      <c r="F78" s="36"/>
    </row>
    <row r="79" spans="1:6" x14ac:dyDescent="0.35">
      <c r="A79" s="38">
        <v>68</v>
      </c>
      <c r="B79" s="38" t="s">
        <v>302</v>
      </c>
      <c r="C79" s="38" t="s">
        <v>303</v>
      </c>
      <c r="D79" s="38"/>
      <c r="E79" s="38"/>
      <c r="F79" s="38"/>
    </row>
    <row r="80" spans="1:6" x14ac:dyDescent="0.35">
      <c r="A80" s="36">
        <v>69</v>
      </c>
      <c r="B80" s="36" t="s">
        <v>304</v>
      </c>
      <c r="C80" s="36" t="s">
        <v>311</v>
      </c>
      <c r="D80" s="36"/>
      <c r="E80" s="36"/>
      <c r="F80" s="36"/>
    </row>
    <row r="81" spans="1:6" x14ac:dyDescent="0.35">
      <c r="A81" s="38">
        <v>70</v>
      </c>
      <c r="B81" s="38" t="s">
        <v>306</v>
      </c>
      <c r="C81" s="38" t="s">
        <v>295</v>
      </c>
      <c r="D81" s="38"/>
      <c r="E81" s="38"/>
      <c r="F81" s="38"/>
    </row>
    <row r="82" spans="1:6" x14ac:dyDescent="0.35">
      <c r="A82" s="36">
        <v>71</v>
      </c>
      <c r="B82" s="36" t="s">
        <v>307</v>
      </c>
      <c r="C82" s="36" t="s">
        <v>102</v>
      </c>
      <c r="D82" s="36"/>
      <c r="E82" s="36"/>
      <c r="F82" s="36"/>
    </row>
    <row r="83" spans="1:6" x14ac:dyDescent="0.35">
      <c r="A83" s="38">
        <v>72</v>
      </c>
      <c r="B83" s="38" t="s">
        <v>312</v>
      </c>
      <c r="C83" s="38"/>
      <c r="D83" s="38"/>
      <c r="E83" s="38"/>
      <c r="F83" s="38"/>
    </row>
    <row r="84" spans="1:6" x14ac:dyDescent="0.35">
      <c r="A84" s="36">
        <v>73</v>
      </c>
      <c r="B84" s="36" t="s">
        <v>313</v>
      </c>
      <c r="C84" s="36" t="s">
        <v>314</v>
      </c>
      <c r="D84" s="36"/>
      <c r="E84" s="36"/>
      <c r="F84" s="36"/>
    </row>
    <row r="85" spans="1:6" x14ac:dyDescent="0.35">
      <c r="A85" s="38">
        <v>74</v>
      </c>
      <c r="B85" s="38" t="s">
        <v>315</v>
      </c>
      <c r="C85" s="38" t="s">
        <v>108</v>
      </c>
      <c r="D85" s="38"/>
      <c r="E85" s="38"/>
      <c r="F85" s="38"/>
    </row>
    <row r="86" spans="1:6" x14ac:dyDescent="0.35">
      <c r="A86" s="36">
        <v>75</v>
      </c>
      <c r="B86" s="36" t="s">
        <v>316</v>
      </c>
      <c r="C86" s="36" t="s">
        <v>317</v>
      </c>
      <c r="D86" s="36"/>
      <c r="E86" s="36"/>
      <c r="F86" s="36"/>
    </row>
    <row r="87" spans="1:6" x14ac:dyDescent="0.35">
      <c r="A87" s="38">
        <v>76</v>
      </c>
      <c r="B87" s="38" t="s">
        <v>318</v>
      </c>
      <c r="C87" s="38" t="s">
        <v>319</v>
      </c>
      <c r="D87" s="38"/>
      <c r="E87" s="38"/>
      <c r="F87" s="38"/>
    </row>
    <row r="88" spans="1:6" x14ac:dyDescent="0.35">
      <c r="A88" s="36">
        <v>77</v>
      </c>
      <c r="B88" s="36" t="s">
        <v>121</v>
      </c>
      <c r="C88" s="36" t="s">
        <v>320</v>
      </c>
      <c r="D88" s="36"/>
      <c r="E88" s="36"/>
      <c r="F88" s="36"/>
    </row>
    <row r="89" spans="1:6" x14ac:dyDescent="0.35">
      <c r="A89" s="38">
        <v>78</v>
      </c>
      <c r="B89" s="38" t="s">
        <v>122</v>
      </c>
      <c r="C89" s="38" t="s">
        <v>321</v>
      </c>
      <c r="D89" s="38"/>
      <c r="E89" s="38"/>
      <c r="F89" s="38"/>
    </row>
    <row r="90" spans="1:6" x14ac:dyDescent="0.35">
      <c r="A90" s="36">
        <v>79</v>
      </c>
      <c r="B90" s="36" t="s">
        <v>322</v>
      </c>
      <c r="C90" s="36" t="s">
        <v>323</v>
      </c>
      <c r="D90" s="36"/>
      <c r="E90" s="36"/>
      <c r="F90" s="36"/>
    </row>
    <row r="91" spans="1:6" x14ac:dyDescent="0.35">
      <c r="A91" s="38">
        <v>80</v>
      </c>
      <c r="B91" s="38" t="s">
        <v>324</v>
      </c>
      <c r="C91" s="38" t="s">
        <v>325</v>
      </c>
      <c r="D91" s="38"/>
      <c r="E91" s="38"/>
      <c r="F91" s="38"/>
    </row>
    <row r="92" spans="1:6" ht="24" x14ac:dyDescent="0.35">
      <c r="A92" s="36">
        <v>81</v>
      </c>
      <c r="B92" s="36" t="s">
        <v>326</v>
      </c>
      <c r="C92" s="36" t="s">
        <v>102</v>
      </c>
      <c r="D92" s="36"/>
      <c r="E92" s="36"/>
      <c r="F92" s="36"/>
    </row>
    <row r="93" spans="1:6" x14ac:dyDescent="0.35">
      <c r="A93" s="38">
        <v>82</v>
      </c>
      <c r="B93" s="38" t="s">
        <v>327</v>
      </c>
      <c r="C93" s="38" t="s">
        <v>295</v>
      </c>
      <c r="D93" s="38"/>
      <c r="E93" s="38"/>
      <c r="F93" s="38"/>
    </row>
    <row r="94" spans="1:6" x14ac:dyDescent="0.35">
      <c r="A94" s="36">
        <v>83</v>
      </c>
      <c r="B94" s="36" t="s">
        <v>328</v>
      </c>
      <c r="C94" s="36" t="s">
        <v>329</v>
      </c>
      <c r="D94" s="36"/>
      <c r="E94" s="36"/>
      <c r="F94" s="36"/>
    </row>
    <row r="95" spans="1:6" ht="24" x14ac:dyDescent="0.35">
      <c r="A95" s="38">
        <v>84</v>
      </c>
      <c r="B95" s="38" t="s">
        <v>330</v>
      </c>
      <c r="C95" s="38" t="s">
        <v>331</v>
      </c>
      <c r="D95" s="38"/>
      <c r="E95" s="38"/>
      <c r="F95" s="38"/>
    </row>
    <row r="96" spans="1:6" ht="24" x14ac:dyDescent="0.35">
      <c r="A96" s="36">
        <v>85</v>
      </c>
      <c r="B96" s="36" t="s">
        <v>332</v>
      </c>
      <c r="C96" s="36" t="s">
        <v>333</v>
      </c>
      <c r="D96" s="36"/>
      <c r="E96" s="36"/>
      <c r="F96" s="36"/>
    </row>
    <row r="97" spans="1:6" x14ac:dyDescent="0.35">
      <c r="A97" s="38">
        <v>86</v>
      </c>
      <c r="B97" s="38" t="s">
        <v>334</v>
      </c>
      <c r="C97" s="38"/>
      <c r="D97" s="38"/>
      <c r="E97" s="38"/>
      <c r="F97" s="38"/>
    </row>
    <row r="98" spans="1:6" x14ac:dyDescent="0.35">
      <c r="A98" s="36">
        <v>87</v>
      </c>
      <c r="B98" s="36" t="s">
        <v>335</v>
      </c>
      <c r="C98" s="36" t="s">
        <v>295</v>
      </c>
      <c r="D98" s="36"/>
      <c r="E98" s="36"/>
      <c r="F98" s="36"/>
    </row>
    <row r="99" spans="1:6" x14ac:dyDescent="0.35">
      <c r="A99" s="38">
        <v>88</v>
      </c>
      <c r="B99" s="38" t="s">
        <v>315</v>
      </c>
      <c r="C99" s="38" t="s">
        <v>101</v>
      </c>
      <c r="D99" s="38"/>
      <c r="E99" s="38"/>
      <c r="F99" s="38"/>
    </row>
    <row r="100" spans="1:6" x14ac:dyDescent="0.35">
      <c r="A100" s="36">
        <v>89</v>
      </c>
      <c r="B100" s="36" t="s">
        <v>336</v>
      </c>
      <c r="C100" s="36" t="s">
        <v>337</v>
      </c>
      <c r="D100" s="36"/>
      <c r="E100" s="36"/>
      <c r="F100" s="36"/>
    </row>
    <row r="101" spans="1:6" x14ac:dyDescent="0.35">
      <c r="A101" s="38">
        <v>90</v>
      </c>
      <c r="B101" s="38" t="s">
        <v>318</v>
      </c>
      <c r="C101" s="38" t="s">
        <v>338</v>
      </c>
      <c r="D101" s="38"/>
      <c r="E101" s="38"/>
      <c r="F101" s="38"/>
    </row>
    <row r="102" spans="1:6" x14ac:dyDescent="0.35">
      <c r="A102" s="36">
        <v>91</v>
      </c>
      <c r="B102" s="36" t="s">
        <v>339</v>
      </c>
      <c r="C102" s="36" t="s">
        <v>340</v>
      </c>
      <c r="D102" s="36"/>
      <c r="E102" s="36"/>
      <c r="F102" s="36"/>
    </row>
    <row r="103" spans="1:6" x14ac:dyDescent="0.35">
      <c r="A103" s="38">
        <v>92</v>
      </c>
      <c r="B103" s="38" t="s">
        <v>316</v>
      </c>
      <c r="C103" s="38" t="s">
        <v>341</v>
      </c>
      <c r="D103" s="38"/>
      <c r="E103" s="38"/>
      <c r="F103" s="38"/>
    </row>
    <row r="104" spans="1:6" ht="24" x14ac:dyDescent="0.35">
      <c r="A104" s="36">
        <v>93</v>
      </c>
      <c r="B104" s="36" t="s">
        <v>330</v>
      </c>
      <c r="C104" s="36" t="s">
        <v>342</v>
      </c>
      <c r="D104" s="36"/>
      <c r="E104" s="36"/>
      <c r="F104" s="36"/>
    </row>
    <row r="105" spans="1:6" ht="24" x14ac:dyDescent="0.35">
      <c r="A105" s="38">
        <v>94</v>
      </c>
      <c r="B105" s="38" t="s">
        <v>343</v>
      </c>
      <c r="C105" s="38" t="s">
        <v>344</v>
      </c>
      <c r="D105" s="38"/>
      <c r="E105" s="38"/>
      <c r="F105" s="38"/>
    </row>
    <row r="106" spans="1:6" x14ac:dyDescent="0.35">
      <c r="A106" s="36">
        <v>95</v>
      </c>
      <c r="B106" s="36" t="s">
        <v>345</v>
      </c>
      <c r="C106" s="36"/>
      <c r="D106" s="36"/>
      <c r="E106" s="36"/>
      <c r="F106" s="36"/>
    </row>
    <row r="107" spans="1:6" ht="36" x14ac:dyDescent="0.35">
      <c r="A107" s="38">
        <v>96</v>
      </c>
      <c r="B107" s="38" t="s">
        <v>346</v>
      </c>
      <c r="C107" s="38" t="s">
        <v>102</v>
      </c>
      <c r="D107" s="38"/>
      <c r="E107" s="38"/>
      <c r="F107" s="38"/>
    </row>
    <row r="108" spans="1:6" x14ac:dyDescent="0.35">
      <c r="A108" s="36">
        <v>97</v>
      </c>
      <c r="B108" s="36" t="s">
        <v>347</v>
      </c>
      <c r="C108" s="36" t="s">
        <v>348</v>
      </c>
      <c r="D108" s="36"/>
      <c r="E108" s="36"/>
      <c r="F108" s="36"/>
    </row>
    <row r="109" spans="1:6" x14ac:dyDescent="0.35">
      <c r="A109" s="38">
        <v>98</v>
      </c>
      <c r="B109" s="38" t="s">
        <v>349</v>
      </c>
      <c r="C109" s="38" t="s">
        <v>350</v>
      </c>
      <c r="D109" s="38"/>
      <c r="E109" s="38"/>
      <c r="F109" s="38"/>
    </row>
    <row r="110" spans="1:6" x14ac:dyDescent="0.35">
      <c r="A110" s="36">
        <v>99</v>
      </c>
      <c r="B110" s="36" t="s">
        <v>351</v>
      </c>
      <c r="C110" s="36" t="s">
        <v>352</v>
      </c>
      <c r="D110" s="36"/>
      <c r="E110" s="36"/>
      <c r="F110" s="36"/>
    </row>
    <row r="111" spans="1:6" ht="24" x14ac:dyDescent="0.35">
      <c r="A111" s="38">
        <v>100</v>
      </c>
      <c r="B111" s="38" t="s">
        <v>353</v>
      </c>
      <c r="C111" s="38" t="s">
        <v>354</v>
      </c>
      <c r="D111" s="38"/>
      <c r="E111" s="38"/>
      <c r="F111" s="38"/>
    </row>
    <row r="112" spans="1:6" x14ac:dyDescent="0.35">
      <c r="A112" s="36">
        <v>101</v>
      </c>
      <c r="B112" s="36" t="s">
        <v>265</v>
      </c>
      <c r="C112" s="36" t="s">
        <v>355</v>
      </c>
      <c r="D112" s="36"/>
      <c r="E112" s="36"/>
      <c r="F112" s="36"/>
    </row>
    <row r="113" spans="1:6" x14ac:dyDescent="0.35">
      <c r="A113" s="38">
        <v>102</v>
      </c>
      <c r="B113" s="38" t="s">
        <v>276</v>
      </c>
      <c r="C113" s="38" t="s">
        <v>356</v>
      </c>
      <c r="D113" s="38"/>
      <c r="E113" s="38"/>
      <c r="F113" s="38"/>
    </row>
    <row r="114" spans="1:6" x14ac:dyDescent="0.35">
      <c r="A114" s="36">
        <v>103</v>
      </c>
      <c r="B114" s="36" t="s">
        <v>357</v>
      </c>
      <c r="C114" s="36" t="s">
        <v>358</v>
      </c>
      <c r="D114" s="36"/>
      <c r="E114" s="36"/>
      <c r="F114" s="36"/>
    </row>
    <row r="115" spans="1:6" x14ac:dyDescent="0.35">
      <c r="A115" s="38">
        <v>104</v>
      </c>
      <c r="B115" s="38" t="s">
        <v>359</v>
      </c>
      <c r="C115" s="38" t="s">
        <v>355</v>
      </c>
      <c r="D115" s="38"/>
      <c r="E115" s="38"/>
      <c r="F115" s="38"/>
    </row>
    <row r="116" spans="1:6" x14ac:dyDescent="0.35">
      <c r="A116" s="36">
        <v>105</v>
      </c>
      <c r="B116" s="36" t="s">
        <v>360</v>
      </c>
      <c r="C116" s="36" t="s">
        <v>361</v>
      </c>
      <c r="D116" s="36"/>
      <c r="E116" s="36"/>
      <c r="F116" s="36"/>
    </row>
    <row r="117" spans="1:6" x14ac:dyDescent="0.35">
      <c r="A117" s="38">
        <v>106</v>
      </c>
      <c r="B117" s="38" t="s">
        <v>362</v>
      </c>
      <c r="C117" s="38" t="s">
        <v>295</v>
      </c>
      <c r="D117" s="38"/>
      <c r="E117" s="38"/>
      <c r="F117" s="38"/>
    </row>
    <row r="118" spans="1:6" ht="24" x14ac:dyDescent="0.35">
      <c r="A118" s="36">
        <v>107</v>
      </c>
      <c r="B118" s="36" t="s">
        <v>363</v>
      </c>
      <c r="C118" s="36" t="s">
        <v>295</v>
      </c>
      <c r="D118" s="36"/>
      <c r="E118" s="36"/>
      <c r="F118" s="36"/>
    </row>
    <row r="119" spans="1:6" ht="24" x14ac:dyDescent="0.35">
      <c r="A119" s="38">
        <v>108</v>
      </c>
      <c r="B119" s="38" t="s">
        <v>364</v>
      </c>
      <c r="C119" s="38" t="s">
        <v>101</v>
      </c>
      <c r="D119" s="38"/>
      <c r="E119" s="38"/>
      <c r="F119" s="38"/>
    </row>
    <row r="120" spans="1:6" x14ac:dyDescent="0.35">
      <c r="A120" s="36">
        <v>109</v>
      </c>
      <c r="B120" s="36" t="s">
        <v>365</v>
      </c>
      <c r="C120" s="36" t="s">
        <v>101</v>
      </c>
      <c r="D120" s="36"/>
      <c r="E120" s="36"/>
      <c r="F120" s="36"/>
    </row>
    <row r="121" spans="1:6" x14ac:dyDescent="0.35">
      <c r="A121" s="38">
        <v>110</v>
      </c>
      <c r="B121" s="38" t="s">
        <v>366</v>
      </c>
      <c r="C121" s="38" t="s">
        <v>101</v>
      </c>
      <c r="D121" s="38"/>
      <c r="E121" s="38"/>
      <c r="F121" s="38"/>
    </row>
    <row r="122" spans="1:6" x14ac:dyDescent="0.35">
      <c r="A122" s="36">
        <v>111</v>
      </c>
      <c r="B122" s="36" t="s">
        <v>367</v>
      </c>
      <c r="C122" s="36" t="s">
        <v>101</v>
      </c>
      <c r="D122" s="36"/>
      <c r="E122" s="36"/>
      <c r="F122" s="36"/>
    </row>
    <row r="123" spans="1:6" ht="24" x14ac:dyDescent="0.35">
      <c r="A123" s="38">
        <v>112</v>
      </c>
      <c r="B123" s="38" t="s">
        <v>368</v>
      </c>
      <c r="C123" s="38" t="s">
        <v>101</v>
      </c>
      <c r="D123" s="38"/>
      <c r="E123" s="38"/>
      <c r="F123" s="38"/>
    </row>
    <row r="124" spans="1:6" x14ac:dyDescent="0.35">
      <c r="A124" s="36">
        <v>113</v>
      </c>
      <c r="B124" s="36" t="s">
        <v>369</v>
      </c>
      <c r="C124" s="36" t="s">
        <v>101</v>
      </c>
      <c r="D124" s="36"/>
      <c r="E124" s="36"/>
      <c r="F124" s="36"/>
    </row>
    <row r="125" spans="1:6" ht="48" x14ac:dyDescent="0.35">
      <c r="A125" s="38">
        <v>114</v>
      </c>
      <c r="B125" s="38" t="s">
        <v>370</v>
      </c>
      <c r="C125" s="38" t="s">
        <v>101</v>
      </c>
      <c r="D125" s="38"/>
      <c r="E125" s="38"/>
      <c r="F125" s="38"/>
    </row>
    <row r="126" spans="1:6" ht="24" x14ac:dyDescent="0.35">
      <c r="A126" s="36">
        <v>115</v>
      </c>
      <c r="B126" s="36" t="s">
        <v>371</v>
      </c>
      <c r="C126" s="36" t="s">
        <v>101</v>
      </c>
      <c r="D126" s="36"/>
      <c r="E126" s="36"/>
      <c r="F126" s="36"/>
    </row>
    <row r="127" spans="1:6" ht="60" x14ac:dyDescent="0.35">
      <c r="A127" s="38">
        <v>116</v>
      </c>
      <c r="B127" s="38" t="s">
        <v>372</v>
      </c>
      <c r="C127" s="38" t="s">
        <v>101</v>
      </c>
      <c r="D127" s="38"/>
      <c r="E127" s="38"/>
      <c r="F127" s="38"/>
    </row>
    <row r="128" spans="1:6" ht="48" x14ac:dyDescent="0.35">
      <c r="A128" s="36">
        <v>117</v>
      </c>
      <c r="B128" s="36" t="s">
        <v>373</v>
      </c>
      <c r="C128" s="36" t="s">
        <v>101</v>
      </c>
      <c r="D128" s="36"/>
      <c r="E128" s="36"/>
      <c r="F128" s="36"/>
    </row>
    <row r="129" spans="1:6" ht="60" x14ac:dyDescent="0.35">
      <c r="A129" s="38">
        <v>118</v>
      </c>
      <c r="B129" s="38" t="s">
        <v>374</v>
      </c>
      <c r="C129" s="38" t="s">
        <v>101</v>
      </c>
      <c r="D129" s="38"/>
      <c r="E129" s="38"/>
      <c r="F129" s="38"/>
    </row>
    <row r="130" spans="1:6" ht="72" x14ac:dyDescent="0.35">
      <c r="A130" s="36">
        <v>119</v>
      </c>
      <c r="B130" s="36" t="s">
        <v>375</v>
      </c>
      <c r="C130" s="36" t="s">
        <v>101</v>
      </c>
      <c r="D130" s="36"/>
      <c r="E130" s="36"/>
      <c r="F130" s="36"/>
    </row>
    <row r="131" spans="1:6" ht="24" x14ac:dyDescent="0.35">
      <c r="A131" s="38">
        <v>120</v>
      </c>
      <c r="B131" s="38" t="s">
        <v>376</v>
      </c>
      <c r="C131" s="38" t="s">
        <v>377</v>
      </c>
      <c r="D131" s="38"/>
      <c r="E131" s="38"/>
      <c r="F131" s="38"/>
    </row>
    <row r="132" spans="1:6" ht="84" x14ac:dyDescent="0.35">
      <c r="A132" s="36">
        <v>121</v>
      </c>
      <c r="B132" s="36" t="s">
        <v>378</v>
      </c>
      <c r="C132" s="36" t="s">
        <v>101</v>
      </c>
      <c r="D132" s="36"/>
      <c r="E132" s="36"/>
      <c r="F132" s="36"/>
    </row>
    <row r="133" spans="1:6" ht="96" x14ac:dyDescent="0.35">
      <c r="A133" s="38">
        <v>122</v>
      </c>
      <c r="B133" s="38" t="s">
        <v>379</v>
      </c>
      <c r="C133" s="38" t="s">
        <v>377</v>
      </c>
      <c r="D133" s="38"/>
      <c r="E133" s="38"/>
      <c r="F133" s="38"/>
    </row>
    <row r="134" spans="1:6" x14ac:dyDescent="0.35">
      <c r="A134" s="36">
        <v>123</v>
      </c>
      <c r="B134" s="36" t="s">
        <v>380</v>
      </c>
      <c r="C134" s="36"/>
      <c r="D134" s="36"/>
      <c r="E134" s="36"/>
      <c r="F134" s="36"/>
    </row>
    <row r="135" spans="1:6" x14ac:dyDescent="0.35">
      <c r="A135" s="38">
        <v>124</v>
      </c>
      <c r="B135" s="38" t="s">
        <v>316</v>
      </c>
      <c r="C135" s="38" t="s">
        <v>552</v>
      </c>
      <c r="D135" s="38"/>
      <c r="E135" s="38"/>
      <c r="F135" s="38"/>
    </row>
    <row r="136" spans="1:6" x14ac:dyDescent="0.35">
      <c r="A136" s="36">
        <v>125</v>
      </c>
      <c r="B136" s="36" t="s">
        <v>381</v>
      </c>
      <c r="C136" s="36" t="s">
        <v>553</v>
      </c>
      <c r="D136" s="36"/>
      <c r="E136" s="36"/>
      <c r="F136" s="36"/>
    </row>
    <row r="137" spans="1:6" x14ac:dyDescent="0.35">
      <c r="A137" s="38">
        <v>126</v>
      </c>
      <c r="B137" s="38" t="s">
        <v>382</v>
      </c>
      <c r="C137" s="38" t="s">
        <v>383</v>
      </c>
      <c r="D137" s="38"/>
      <c r="E137" s="38"/>
      <c r="F137" s="38"/>
    </row>
    <row r="138" spans="1:6" x14ac:dyDescent="0.35">
      <c r="A138" s="36">
        <v>127</v>
      </c>
      <c r="B138" s="36" t="s">
        <v>384</v>
      </c>
      <c r="C138" s="36" t="s">
        <v>101</v>
      </c>
      <c r="D138" s="36"/>
      <c r="E138" s="36"/>
      <c r="F138" s="36"/>
    </row>
    <row r="139" spans="1:6" ht="60" x14ac:dyDescent="0.35">
      <c r="A139" s="38">
        <v>128</v>
      </c>
      <c r="B139" s="38" t="s">
        <v>385</v>
      </c>
      <c r="C139" s="38" t="s">
        <v>101</v>
      </c>
      <c r="D139" s="38"/>
      <c r="E139" s="38"/>
      <c r="F139" s="38"/>
    </row>
    <row r="140" spans="1:6" x14ac:dyDescent="0.35">
      <c r="A140" s="36">
        <v>129</v>
      </c>
      <c r="B140" s="36" t="s">
        <v>386</v>
      </c>
      <c r="C140" s="36"/>
      <c r="D140" s="36"/>
      <c r="E140" s="36"/>
      <c r="F140" s="36"/>
    </row>
    <row r="141" spans="1:6" x14ac:dyDescent="0.35">
      <c r="A141" s="38">
        <v>130</v>
      </c>
      <c r="B141" s="38" t="s">
        <v>387</v>
      </c>
      <c r="C141" s="38" t="s">
        <v>101</v>
      </c>
      <c r="D141" s="38"/>
      <c r="E141" s="38"/>
      <c r="F141" s="38"/>
    </row>
    <row r="142" spans="1:6" x14ac:dyDescent="0.35">
      <c r="A142" s="36">
        <v>131</v>
      </c>
      <c r="B142" s="36" t="s">
        <v>120</v>
      </c>
      <c r="C142" s="36" t="s">
        <v>101</v>
      </c>
      <c r="D142" s="36"/>
      <c r="E142" s="36"/>
      <c r="F142" s="36"/>
    </row>
    <row r="143" spans="1:6" x14ac:dyDescent="0.35">
      <c r="A143" s="38">
        <v>132</v>
      </c>
      <c r="B143" s="38" t="s">
        <v>388</v>
      </c>
      <c r="C143" s="38"/>
      <c r="D143" s="38"/>
      <c r="E143" s="38"/>
      <c r="F143" s="38"/>
    </row>
    <row r="144" spans="1:6" ht="36" x14ac:dyDescent="0.35">
      <c r="A144" s="36">
        <v>133</v>
      </c>
      <c r="B144" s="36" t="s">
        <v>389</v>
      </c>
      <c r="C144" s="36" t="s">
        <v>101</v>
      </c>
      <c r="D144" s="36"/>
      <c r="E144" s="36"/>
      <c r="F144" s="36"/>
    </row>
    <row r="145" spans="1:6" ht="24" x14ac:dyDescent="0.35">
      <c r="A145" s="38">
        <v>134</v>
      </c>
      <c r="B145" s="38" t="s">
        <v>390</v>
      </c>
      <c r="C145" s="38" t="s">
        <v>101</v>
      </c>
      <c r="D145" s="38"/>
      <c r="E145" s="38"/>
      <c r="F145" s="38"/>
    </row>
    <row r="146" spans="1:6" ht="24" x14ac:dyDescent="0.35">
      <c r="A146" s="36">
        <v>135</v>
      </c>
      <c r="B146" s="36" t="s">
        <v>391</v>
      </c>
      <c r="C146" s="36" t="s">
        <v>101</v>
      </c>
      <c r="D146" s="36"/>
      <c r="E146" s="36"/>
      <c r="F146" s="36"/>
    </row>
    <row r="147" spans="1:6" x14ac:dyDescent="0.35">
      <c r="A147" s="38">
        <v>136</v>
      </c>
      <c r="B147" s="38" t="s">
        <v>392</v>
      </c>
      <c r="C147" s="38"/>
      <c r="D147" s="38"/>
      <c r="E147" s="38"/>
      <c r="F147" s="38"/>
    </row>
    <row r="148" spans="1:6" x14ac:dyDescent="0.35">
      <c r="A148" s="36">
        <v>137</v>
      </c>
      <c r="B148" s="36" t="s">
        <v>393</v>
      </c>
      <c r="C148" s="36" t="s">
        <v>394</v>
      </c>
      <c r="D148" s="36"/>
      <c r="E148" s="36"/>
      <c r="F148" s="36"/>
    </row>
    <row r="149" spans="1:6" ht="36" x14ac:dyDescent="0.35">
      <c r="A149" s="38">
        <v>138</v>
      </c>
      <c r="B149" s="38" t="s">
        <v>395</v>
      </c>
      <c r="C149" s="38" t="s">
        <v>101</v>
      </c>
      <c r="D149" s="38"/>
      <c r="E149" s="38"/>
      <c r="F149" s="38"/>
    </row>
    <row r="150" spans="1:6" ht="24" x14ac:dyDescent="0.35">
      <c r="A150" s="36">
        <v>139</v>
      </c>
      <c r="B150" s="36" t="s">
        <v>396</v>
      </c>
      <c r="C150" s="36" t="s">
        <v>101</v>
      </c>
      <c r="D150" s="36"/>
      <c r="E150" s="36"/>
      <c r="F150" s="36"/>
    </row>
    <row r="151" spans="1:6" ht="24" x14ac:dyDescent="0.35">
      <c r="A151" s="38">
        <v>140</v>
      </c>
      <c r="B151" s="38" t="s">
        <v>397</v>
      </c>
      <c r="C151" s="38" t="s">
        <v>108</v>
      </c>
      <c r="D151" s="38"/>
      <c r="E151" s="38"/>
      <c r="F151" s="38"/>
    </row>
    <row r="152" spans="1:6" ht="36" x14ac:dyDescent="0.35">
      <c r="A152" s="36">
        <v>141</v>
      </c>
      <c r="B152" s="36" t="s">
        <v>398</v>
      </c>
      <c r="C152" s="36" t="s">
        <v>101</v>
      </c>
      <c r="D152" s="36"/>
      <c r="E152" s="36"/>
      <c r="F152" s="36"/>
    </row>
    <row r="153" spans="1:6" x14ac:dyDescent="0.35">
      <c r="A153" s="38">
        <v>142</v>
      </c>
      <c r="B153" s="38" t="s">
        <v>399</v>
      </c>
      <c r="C153" s="38" t="s">
        <v>400</v>
      </c>
      <c r="D153" s="38"/>
      <c r="E153" s="38"/>
      <c r="F153" s="38"/>
    </row>
    <row r="154" spans="1:6" x14ac:dyDescent="0.35">
      <c r="A154" s="36">
        <v>143</v>
      </c>
      <c r="B154" s="36" t="s">
        <v>401</v>
      </c>
      <c r="C154" s="36" t="s">
        <v>402</v>
      </c>
      <c r="D154" s="36"/>
      <c r="E154" s="36"/>
      <c r="F154" s="36"/>
    </row>
    <row r="155" spans="1:6" x14ac:dyDescent="0.35">
      <c r="A155" s="38">
        <v>144</v>
      </c>
      <c r="B155" s="38" t="s">
        <v>403</v>
      </c>
      <c r="C155" s="38" t="s">
        <v>404</v>
      </c>
      <c r="D155" s="38"/>
      <c r="E155" s="38"/>
      <c r="F155" s="38"/>
    </row>
    <row r="156" spans="1:6" ht="36" x14ac:dyDescent="0.35">
      <c r="A156" s="36">
        <v>145</v>
      </c>
      <c r="B156" s="36" t="s">
        <v>405</v>
      </c>
      <c r="C156" s="36" t="s">
        <v>406</v>
      </c>
      <c r="D156" s="36"/>
      <c r="E156" s="36"/>
      <c r="F156" s="36"/>
    </row>
    <row r="157" spans="1:6" ht="48" x14ac:dyDescent="0.35">
      <c r="A157" s="38">
        <v>146</v>
      </c>
      <c r="B157" s="38" t="s">
        <v>407</v>
      </c>
      <c r="C157" s="38" t="s">
        <v>377</v>
      </c>
      <c r="D157" s="38"/>
      <c r="E157" s="38"/>
      <c r="F157" s="38"/>
    </row>
    <row r="158" spans="1:6" ht="48" x14ac:dyDescent="0.35">
      <c r="A158" s="36">
        <v>147</v>
      </c>
      <c r="B158" s="36" t="s">
        <v>408</v>
      </c>
      <c r="C158" s="36" t="s">
        <v>101</v>
      </c>
      <c r="D158" s="36"/>
      <c r="E158" s="36"/>
      <c r="F158" s="36"/>
    </row>
    <row r="159" spans="1:6" ht="36" x14ac:dyDescent="0.35">
      <c r="A159" s="38">
        <v>148</v>
      </c>
      <c r="B159" s="38" t="s">
        <v>409</v>
      </c>
      <c r="C159" s="38" t="s">
        <v>377</v>
      </c>
      <c r="D159" s="38"/>
      <c r="E159" s="38"/>
      <c r="F159" s="38"/>
    </row>
    <row r="160" spans="1:6" ht="48" x14ac:dyDescent="0.35">
      <c r="A160" s="36">
        <v>149</v>
      </c>
      <c r="B160" s="36" t="s">
        <v>410</v>
      </c>
      <c r="C160" s="36" t="s">
        <v>101</v>
      </c>
      <c r="D160" s="36"/>
      <c r="E160" s="36"/>
      <c r="F160" s="36"/>
    </row>
    <row r="161" spans="1:6" x14ac:dyDescent="0.35">
      <c r="A161" s="38">
        <v>150</v>
      </c>
      <c r="B161" s="38" t="s">
        <v>411</v>
      </c>
      <c r="C161" s="38"/>
      <c r="D161" s="38"/>
      <c r="E161" s="38"/>
      <c r="F161" s="38"/>
    </row>
    <row r="162" spans="1:6" ht="24" x14ac:dyDescent="0.35">
      <c r="A162" s="36">
        <v>151</v>
      </c>
      <c r="B162" s="36" t="s">
        <v>412</v>
      </c>
      <c r="C162" s="36" t="s">
        <v>101</v>
      </c>
      <c r="D162" s="36"/>
      <c r="E162" s="36"/>
      <c r="F162" s="36"/>
    </row>
    <row r="163" spans="1:6" ht="72" x14ac:dyDescent="0.35">
      <c r="A163" s="38">
        <v>152</v>
      </c>
      <c r="B163" s="38" t="s">
        <v>413</v>
      </c>
      <c r="C163" s="38" t="s">
        <v>101</v>
      </c>
      <c r="D163" s="38"/>
      <c r="E163" s="38"/>
      <c r="F163" s="38"/>
    </row>
    <row r="164" spans="1:6" x14ac:dyDescent="0.35">
      <c r="A164" s="36">
        <v>153</v>
      </c>
      <c r="B164" s="36" t="s">
        <v>414</v>
      </c>
      <c r="C164" s="36" t="s">
        <v>101</v>
      </c>
      <c r="D164" s="36"/>
      <c r="E164" s="36"/>
      <c r="F164" s="36"/>
    </row>
    <row r="165" spans="1:6" x14ac:dyDescent="0.35">
      <c r="A165" s="38">
        <v>154</v>
      </c>
      <c r="B165" s="38" t="s">
        <v>415</v>
      </c>
      <c r="C165" s="38"/>
      <c r="D165" s="38"/>
      <c r="E165" s="38"/>
      <c r="F165" s="38"/>
    </row>
    <row r="166" spans="1:6" x14ac:dyDescent="0.35">
      <c r="A166" s="36">
        <v>155</v>
      </c>
      <c r="B166" s="36" t="s">
        <v>112</v>
      </c>
      <c r="C166" s="36" t="s">
        <v>416</v>
      </c>
      <c r="D166" s="36"/>
      <c r="E166" s="36"/>
      <c r="F166" s="36"/>
    </row>
    <row r="167" spans="1:6" x14ac:dyDescent="0.35">
      <c r="A167" s="38">
        <v>156</v>
      </c>
      <c r="B167" s="38" t="s">
        <v>417</v>
      </c>
      <c r="C167" s="38" t="s">
        <v>418</v>
      </c>
      <c r="D167" s="38"/>
      <c r="E167" s="38"/>
      <c r="F167" s="38"/>
    </row>
    <row r="168" spans="1:6" x14ac:dyDescent="0.35">
      <c r="A168" s="36">
        <v>157</v>
      </c>
      <c r="B168" s="36" t="s">
        <v>419</v>
      </c>
      <c r="C168" s="36" t="s">
        <v>420</v>
      </c>
      <c r="D168" s="36"/>
      <c r="E168" s="36"/>
      <c r="F168" s="36"/>
    </row>
    <row r="169" spans="1:6" x14ac:dyDescent="0.35">
      <c r="A169" s="38">
        <v>158</v>
      </c>
      <c r="B169" s="38" t="s">
        <v>421</v>
      </c>
      <c r="C169" s="38" t="s">
        <v>422</v>
      </c>
      <c r="D169" s="38"/>
      <c r="E169" s="38"/>
      <c r="F169" s="38"/>
    </row>
    <row r="170" spans="1:6" ht="24" x14ac:dyDescent="0.35">
      <c r="A170" s="36">
        <v>159</v>
      </c>
      <c r="B170" s="36" t="s">
        <v>423</v>
      </c>
      <c r="C170" s="36" t="s">
        <v>424</v>
      </c>
      <c r="D170" s="36"/>
      <c r="E170" s="36"/>
      <c r="F170" s="36"/>
    </row>
    <row r="171" spans="1:6" x14ac:dyDescent="0.35">
      <c r="A171" s="38">
        <v>160</v>
      </c>
      <c r="B171" s="38" t="s">
        <v>425</v>
      </c>
      <c r="C171" s="38"/>
      <c r="D171" s="38"/>
      <c r="E171" s="38"/>
      <c r="F171" s="38"/>
    </row>
    <row r="172" spans="1:6" x14ac:dyDescent="0.35">
      <c r="A172" s="36">
        <v>161</v>
      </c>
      <c r="B172" s="36" t="s">
        <v>426</v>
      </c>
      <c r="C172" s="36">
        <v>120</v>
      </c>
      <c r="D172" s="36"/>
      <c r="E172" s="36"/>
      <c r="F172" s="36"/>
    </row>
    <row r="173" spans="1:6" x14ac:dyDescent="0.35">
      <c r="A173" s="38">
        <v>162</v>
      </c>
      <c r="B173" s="38" t="s">
        <v>427</v>
      </c>
      <c r="C173" s="38">
        <v>120</v>
      </c>
      <c r="D173" s="38"/>
      <c r="E173" s="38"/>
      <c r="F173" s="38"/>
    </row>
    <row r="174" spans="1:6" x14ac:dyDescent="0.35">
      <c r="A174" s="36">
        <v>163</v>
      </c>
      <c r="B174" s="36" t="s">
        <v>428</v>
      </c>
      <c r="C174" s="36" t="s">
        <v>429</v>
      </c>
      <c r="D174" s="36"/>
      <c r="E174" s="36"/>
      <c r="F174" s="36"/>
    </row>
    <row r="175" spans="1:6" x14ac:dyDescent="0.35">
      <c r="A175" s="38">
        <v>164</v>
      </c>
      <c r="B175" s="38" t="s">
        <v>430</v>
      </c>
      <c r="C175" s="38" t="s">
        <v>431</v>
      </c>
      <c r="D175" s="38"/>
      <c r="E175" s="38"/>
      <c r="F175" s="38"/>
    </row>
    <row r="176" spans="1:6" ht="48" x14ac:dyDescent="0.35">
      <c r="A176" s="36">
        <v>165</v>
      </c>
      <c r="B176" s="36" t="s">
        <v>432</v>
      </c>
      <c r="C176" s="36" t="s">
        <v>101</v>
      </c>
      <c r="D176" s="36"/>
      <c r="E176" s="36"/>
      <c r="F176" s="36"/>
    </row>
    <row r="177" spans="1:6" ht="36" x14ac:dyDescent="0.35">
      <c r="A177" s="38">
        <v>166</v>
      </c>
      <c r="B177" s="38" t="s">
        <v>433</v>
      </c>
      <c r="C177" s="38" t="s">
        <v>101</v>
      </c>
      <c r="D177" s="38"/>
      <c r="E177" s="38"/>
      <c r="F177" s="38"/>
    </row>
    <row r="178" spans="1:6" ht="24" x14ac:dyDescent="0.35">
      <c r="A178" s="36">
        <v>167</v>
      </c>
      <c r="B178" s="36" t="s">
        <v>434</v>
      </c>
      <c r="C178" s="36" t="s">
        <v>101</v>
      </c>
      <c r="D178" s="36"/>
      <c r="E178" s="36"/>
      <c r="F178" s="36"/>
    </row>
    <row r="179" spans="1:6" ht="36" x14ac:dyDescent="0.35">
      <c r="A179" s="38">
        <v>168</v>
      </c>
      <c r="B179" s="38" t="s">
        <v>435</v>
      </c>
      <c r="C179" s="38" t="s">
        <v>101</v>
      </c>
      <c r="D179" s="38"/>
      <c r="E179" s="38"/>
      <c r="F179" s="38"/>
    </row>
    <row r="180" spans="1:6" ht="48" x14ac:dyDescent="0.35">
      <c r="A180" s="36">
        <v>169</v>
      </c>
      <c r="B180" s="36" t="s">
        <v>436</v>
      </c>
      <c r="C180" s="36" t="s">
        <v>101</v>
      </c>
      <c r="D180" s="36"/>
      <c r="E180" s="36"/>
      <c r="F180" s="36"/>
    </row>
    <row r="181" spans="1:6" ht="48" x14ac:dyDescent="0.35">
      <c r="A181" s="38">
        <v>170</v>
      </c>
      <c r="B181" s="38" t="s">
        <v>437</v>
      </c>
      <c r="C181" s="38" t="s">
        <v>101</v>
      </c>
      <c r="D181" s="38"/>
      <c r="E181" s="38"/>
      <c r="F181" s="38"/>
    </row>
    <row r="182" spans="1:6" ht="24" x14ac:dyDescent="0.35">
      <c r="A182" s="36">
        <v>171</v>
      </c>
      <c r="B182" s="36" t="s">
        <v>438</v>
      </c>
      <c r="C182" s="36" t="s">
        <v>101</v>
      </c>
      <c r="D182" s="36"/>
      <c r="E182" s="36"/>
      <c r="F182" s="36"/>
    </row>
    <row r="183" spans="1:6" ht="36" x14ac:dyDescent="0.35">
      <c r="A183" s="38">
        <v>172</v>
      </c>
      <c r="B183" s="38" t="s">
        <v>439</v>
      </c>
      <c r="C183" s="38" t="s">
        <v>101</v>
      </c>
      <c r="D183" s="38"/>
      <c r="E183" s="38"/>
      <c r="F183" s="38"/>
    </row>
    <row r="184" spans="1:6" ht="48" x14ac:dyDescent="0.35">
      <c r="A184" s="36">
        <v>173</v>
      </c>
      <c r="B184" s="36" t="s">
        <v>440</v>
      </c>
      <c r="C184" s="36" t="s">
        <v>101</v>
      </c>
      <c r="D184" s="36"/>
      <c r="E184" s="36"/>
      <c r="F184" s="36"/>
    </row>
    <row r="185" spans="1:6" ht="24" x14ac:dyDescent="0.35">
      <c r="A185" s="38">
        <v>174</v>
      </c>
      <c r="B185" s="38" t="s">
        <v>441</v>
      </c>
      <c r="C185" s="38" t="s">
        <v>101</v>
      </c>
      <c r="D185" s="38"/>
      <c r="E185" s="38"/>
      <c r="F185" s="38"/>
    </row>
    <row r="186" spans="1:6" ht="36" x14ac:dyDescent="0.35">
      <c r="A186" s="36">
        <v>175</v>
      </c>
      <c r="B186" s="36" t="s">
        <v>442</v>
      </c>
      <c r="C186" s="36" t="s">
        <v>101</v>
      </c>
      <c r="D186" s="36"/>
      <c r="E186" s="36"/>
      <c r="F186" s="36"/>
    </row>
    <row r="187" spans="1:6" ht="36" x14ac:dyDescent="0.35">
      <c r="A187" s="38">
        <v>176</v>
      </c>
      <c r="B187" s="38" t="s">
        <v>443</v>
      </c>
      <c r="C187" s="38" t="s">
        <v>101</v>
      </c>
      <c r="D187" s="38"/>
      <c r="E187" s="38"/>
      <c r="F187" s="38"/>
    </row>
    <row r="188" spans="1:6" ht="24" x14ac:dyDescent="0.35">
      <c r="A188" s="36">
        <v>177</v>
      </c>
      <c r="B188" s="36" t="s">
        <v>444</v>
      </c>
      <c r="C188" s="36" t="s">
        <v>101</v>
      </c>
      <c r="D188" s="36"/>
      <c r="E188" s="36"/>
      <c r="F188" s="36"/>
    </row>
    <row r="189" spans="1:6" ht="24" x14ac:dyDescent="0.35">
      <c r="A189" s="38">
        <v>178</v>
      </c>
      <c r="B189" s="38" t="s">
        <v>445</v>
      </c>
      <c r="C189" s="38" t="s">
        <v>101</v>
      </c>
      <c r="D189" s="38"/>
      <c r="E189" s="38"/>
      <c r="F189" s="38"/>
    </row>
    <row r="190" spans="1:6" ht="72" x14ac:dyDescent="0.35">
      <c r="A190" s="36">
        <v>179</v>
      </c>
      <c r="B190" s="36" t="s">
        <v>446</v>
      </c>
      <c r="C190" s="36" t="s">
        <v>101</v>
      </c>
      <c r="D190" s="36"/>
      <c r="E190" s="36"/>
      <c r="F190" s="36"/>
    </row>
    <row r="191" spans="1:6" x14ac:dyDescent="0.35">
      <c r="A191" s="38">
        <v>180</v>
      </c>
      <c r="B191" s="38" t="s">
        <v>447</v>
      </c>
      <c r="C191" s="38"/>
      <c r="D191" s="38"/>
      <c r="E191" s="38"/>
      <c r="F191" s="38"/>
    </row>
    <row r="192" spans="1:6" x14ac:dyDescent="0.35">
      <c r="A192" s="36">
        <v>181</v>
      </c>
      <c r="B192" s="36" t="s">
        <v>448</v>
      </c>
      <c r="C192" s="36">
        <v>115</v>
      </c>
      <c r="D192" s="36"/>
      <c r="E192" s="36"/>
      <c r="F192" s="36"/>
    </row>
    <row r="193" spans="1:6" x14ac:dyDescent="0.35">
      <c r="A193" s="38">
        <v>182</v>
      </c>
      <c r="B193" s="38" t="s">
        <v>421</v>
      </c>
      <c r="C193" s="38" t="s">
        <v>422</v>
      </c>
      <c r="D193" s="38"/>
      <c r="E193" s="38"/>
      <c r="F193" s="38"/>
    </row>
    <row r="194" spans="1:6" x14ac:dyDescent="0.35">
      <c r="A194" s="36">
        <v>183</v>
      </c>
      <c r="B194" s="36" t="s">
        <v>449</v>
      </c>
      <c r="C194" s="36" t="s">
        <v>450</v>
      </c>
      <c r="D194" s="36"/>
      <c r="E194" s="36"/>
      <c r="F194" s="36"/>
    </row>
    <row r="195" spans="1:6" x14ac:dyDescent="0.35">
      <c r="A195" s="38">
        <v>184</v>
      </c>
      <c r="B195" s="38" t="s">
        <v>451</v>
      </c>
      <c r="C195" s="38" t="s">
        <v>452</v>
      </c>
      <c r="D195" s="38"/>
      <c r="E195" s="38"/>
      <c r="F195" s="38"/>
    </row>
    <row r="196" spans="1:6" ht="36" x14ac:dyDescent="0.35">
      <c r="A196" s="36">
        <v>185</v>
      </c>
      <c r="B196" s="36" t="s">
        <v>453</v>
      </c>
      <c r="C196" s="36" t="s">
        <v>454</v>
      </c>
      <c r="D196" s="36"/>
      <c r="E196" s="36"/>
      <c r="F196" s="36"/>
    </row>
    <row r="197" spans="1:6" x14ac:dyDescent="0.35">
      <c r="A197" s="38">
        <v>186</v>
      </c>
      <c r="B197" s="38" t="s">
        <v>455</v>
      </c>
      <c r="C197" s="38" t="s">
        <v>101</v>
      </c>
      <c r="D197" s="38"/>
      <c r="E197" s="38"/>
      <c r="F197" s="38"/>
    </row>
    <row r="198" spans="1:6" ht="24" x14ac:dyDescent="0.35">
      <c r="A198" s="36">
        <v>187</v>
      </c>
      <c r="B198" s="36" t="s">
        <v>456</v>
      </c>
      <c r="C198" s="36" t="s">
        <v>101</v>
      </c>
      <c r="D198" s="36"/>
      <c r="E198" s="36"/>
      <c r="F198" s="36"/>
    </row>
    <row r="199" spans="1:6" x14ac:dyDescent="0.35">
      <c r="A199" s="38">
        <v>188</v>
      </c>
      <c r="B199" s="38" t="s">
        <v>457</v>
      </c>
      <c r="C199" s="38" t="s">
        <v>458</v>
      </c>
      <c r="D199" s="38"/>
      <c r="E199" s="38"/>
      <c r="F199" s="38"/>
    </row>
    <row r="200" spans="1:6" ht="36" x14ac:dyDescent="0.35">
      <c r="A200" s="36">
        <v>189</v>
      </c>
      <c r="B200" s="36" t="s">
        <v>459</v>
      </c>
      <c r="C200" s="36" t="s">
        <v>460</v>
      </c>
      <c r="D200" s="36"/>
      <c r="E200" s="36"/>
      <c r="F200" s="36"/>
    </row>
    <row r="201" spans="1:6" x14ac:dyDescent="0.35">
      <c r="A201" s="38">
        <v>190</v>
      </c>
      <c r="B201" s="38" t="s">
        <v>461</v>
      </c>
      <c r="C201" s="38"/>
      <c r="D201" s="38"/>
      <c r="E201" s="38"/>
      <c r="F201" s="38"/>
    </row>
    <row r="202" spans="1:6" x14ac:dyDescent="0.35">
      <c r="A202" s="36">
        <v>191</v>
      </c>
      <c r="B202" s="36" t="s">
        <v>462</v>
      </c>
      <c r="C202" s="36" t="s">
        <v>463</v>
      </c>
      <c r="D202" s="36"/>
      <c r="E202" s="36"/>
      <c r="F202" s="36"/>
    </row>
    <row r="203" spans="1:6" x14ac:dyDescent="0.35">
      <c r="A203" s="38">
        <v>192</v>
      </c>
      <c r="B203" s="38" t="s">
        <v>464</v>
      </c>
      <c r="C203" s="38" t="s">
        <v>465</v>
      </c>
      <c r="D203" s="38"/>
      <c r="E203" s="38"/>
      <c r="F203" s="38"/>
    </row>
    <row r="204" spans="1:6" x14ac:dyDescent="0.35">
      <c r="A204" s="36">
        <v>193</v>
      </c>
      <c r="B204" s="36" t="s">
        <v>466</v>
      </c>
      <c r="C204" s="36" t="s">
        <v>467</v>
      </c>
      <c r="D204" s="36"/>
      <c r="E204" s="36"/>
      <c r="F204" s="36"/>
    </row>
    <row r="205" spans="1:6" x14ac:dyDescent="0.35">
      <c r="A205" s="38">
        <v>194</v>
      </c>
      <c r="B205" s="38" t="s">
        <v>468</v>
      </c>
      <c r="C205" s="38" t="s">
        <v>469</v>
      </c>
      <c r="D205" s="38"/>
      <c r="E205" s="38"/>
      <c r="F205" s="38"/>
    </row>
    <row r="206" spans="1:6" x14ac:dyDescent="0.35">
      <c r="A206" s="36">
        <v>195</v>
      </c>
      <c r="B206" s="36" t="s">
        <v>470</v>
      </c>
      <c r="C206" s="36" t="s">
        <v>471</v>
      </c>
      <c r="D206" s="36"/>
      <c r="E206" s="36"/>
      <c r="F206" s="36"/>
    </row>
    <row r="207" spans="1:6" x14ac:dyDescent="0.35">
      <c r="A207" s="38">
        <v>196</v>
      </c>
      <c r="B207" s="38" t="s">
        <v>554</v>
      </c>
      <c r="C207" s="38" t="s">
        <v>471</v>
      </c>
      <c r="D207" s="38"/>
      <c r="E207" s="38"/>
      <c r="F207" s="38"/>
    </row>
    <row r="208" spans="1:6" x14ac:dyDescent="0.35">
      <c r="A208" s="36">
        <v>197</v>
      </c>
      <c r="B208" s="36" t="s">
        <v>472</v>
      </c>
      <c r="C208" s="36" t="s">
        <v>473</v>
      </c>
      <c r="D208" s="36"/>
      <c r="E208" s="36"/>
      <c r="F208" s="36"/>
    </row>
    <row r="209" spans="1:6" x14ac:dyDescent="0.35">
      <c r="A209" s="38">
        <v>198</v>
      </c>
      <c r="B209" s="38" t="s">
        <v>474</v>
      </c>
      <c r="C209" s="38"/>
      <c r="D209" s="38"/>
      <c r="E209" s="38"/>
      <c r="F209" s="38"/>
    </row>
    <row r="210" spans="1:6" ht="144" x14ac:dyDescent="0.35">
      <c r="A210" s="36">
        <v>199</v>
      </c>
      <c r="B210" s="36" t="s">
        <v>475</v>
      </c>
      <c r="C210" s="36" t="s">
        <v>101</v>
      </c>
      <c r="D210" s="36"/>
      <c r="E210" s="36"/>
      <c r="F210" s="36"/>
    </row>
    <row r="211" spans="1:6" x14ac:dyDescent="0.35">
      <c r="A211" s="38">
        <v>200</v>
      </c>
      <c r="B211" s="38" t="s">
        <v>470</v>
      </c>
      <c r="C211" s="38" t="s">
        <v>471</v>
      </c>
      <c r="D211" s="38"/>
      <c r="E211" s="38"/>
      <c r="F211" s="38"/>
    </row>
    <row r="212" spans="1:6" x14ac:dyDescent="0.35">
      <c r="A212" s="36">
        <v>201</v>
      </c>
      <c r="B212" s="36" t="s">
        <v>554</v>
      </c>
      <c r="C212" s="36" t="s">
        <v>471</v>
      </c>
      <c r="D212" s="36"/>
      <c r="E212" s="36"/>
      <c r="F212" s="36"/>
    </row>
    <row r="213" spans="1:6" x14ac:dyDescent="0.35">
      <c r="A213" s="38">
        <v>202</v>
      </c>
      <c r="B213" s="38" t="s">
        <v>472</v>
      </c>
      <c r="C213" s="38" t="s">
        <v>473</v>
      </c>
      <c r="D213" s="38"/>
      <c r="E213" s="38"/>
      <c r="F213" s="38"/>
    </row>
    <row r="214" spans="1:6" x14ac:dyDescent="0.35">
      <c r="A214" s="36">
        <v>203</v>
      </c>
      <c r="B214" s="36" t="s">
        <v>476</v>
      </c>
      <c r="C214" s="36"/>
      <c r="D214" s="36"/>
      <c r="E214" s="36"/>
      <c r="F214" s="36"/>
    </row>
    <row r="215" spans="1:6" x14ac:dyDescent="0.35">
      <c r="A215" s="38">
        <v>204</v>
      </c>
      <c r="B215" s="38" t="s">
        <v>477</v>
      </c>
      <c r="C215" s="38" t="s">
        <v>108</v>
      </c>
      <c r="D215" s="38"/>
      <c r="E215" s="38"/>
      <c r="F215" s="38"/>
    </row>
    <row r="216" spans="1:6" x14ac:dyDescent="0.35">
      <c r="A216" s="36">
        <v>205</v>
      </c>
      <c r="B216" s="36" t="s">
        <v>478</v>
      </c>
      <c r="C216" s="36" t="s">
        <v>108</v>
      </c>
      <c r="D216" s="36"/>
      <c r="E216" s="36"/>
      <c r="F216" s="36"/>
    </row>
    <row r="217" spans="1:6" x14ac:dyDescent="0.35">
      <c r="A217" s="38">
        <v>206</v>
      </c>
      <c r="B217" s="38" t="s">
        <v>479</v>
      </c>
      <c r="C217" s="38" t="s">
        <v>480</v>
      </c>
      <c r="D217" s="38"/>
      <c r="E217" s="38"/>
      <c r="F217" s="38"/>
    </row>
    <row r="218" spans="1:6" x14ac:dyDescent="0.35">
      <c r="A218" s="36">
        <v>207</v>
      </c>
      <c r="B218" s="36" t="s">
        <v>481</v>
      </c>
      <c r="C218" s="36" t="s">
        <v>108</v>
      </c>
      <c r="D218" s="36"/>
      <c r="E218" s="36"/>
      <c r="F218" s="36"/>
    </row>
    <row r="219" spans="1:6" x14ac:dyDescent="0.35">
      <c r="A219" s="38">
        <v>208</v>
      </c>
      <c r="B219" s="38" t="s">
        <v>482</v>
      </c>
      <c r="C219" s="38" t="s">
        <v>108</v>
      </c>
      <c r="D219" s="38"/>
      <c r="E219" s="38"/>
      <c r="F219" s="38"/>
    </row>
    <row r="220" spans="1:6" x14ac:dyDescent="0.35">
      <c r="A220" s="36">
        <v>209</v>
      </c>
      <c r="B220" s="36" t="s">
        <v>483</v>
      </c>
      <c r="C220" s="36" t="s">
        <v>108</v>
      </c>
      <c r="D220" s="36"/>
      <c r="E220" s="36"/>
      <c r="F220" s="36"/>
    </row>
    <row r="221" spans="1:6" x14ac:dyDescent="0.35">
      <c r="A221" s="38">
        <v>210</v>
      </c>
      <c r="B221" s="38" t="s">
        <v>484</v>
      </c>
      <c r="C221" s="38" t="s">
        <v>108</v>
      </c>
      <c r="D221" s="38"/>
      <c r="E221" s="38"/>
      <c r="F221" s="38"/>
    </row>
    <row r="222" spans="1:6" x14ac:dyDescent="0.35">
      <c r="A222" s="36">
        <v>211</v>
      </c>
      <c r="B222" s="36" t="s">
        <v>485</v>
      </c>
      <c r="C222" s="36" t="s">
        <v>108</v>
      </c>
      <c r="D222" s="36"/>
      <c r="E222" s="36"/>
      <c r="F222" s="36"/>
    </row>
    <row r="223" spans="1:6" x14ac:dyDescent="0.35">
      <c r="A223" s="38">
        <v>212</v>
      </c>
      <c r="B223" s="38" t="s">
        <v>486</v>
      </c>
      <c r="C223" s="38" t="s">
        <v>108</v>
      </c>
      <c r="D223" s="38"/>
      <c r="E223" s="38"/>
      <c r="F223" s="38"/>
    </row>
    <row r="224" spans="1:6" x14ac:dyDescent="0.35">
      <c r="A224" s="36">
        <v>213</v>
      </c>
      <c r="B224" s="36" t="s">
        <v>487</v>
      </c>
      <c r="C224" s="36" t="s">
        <v>108</v>
      </c>
      <c r="D224" s="36"/>
      <c r="E224" s="36"/>
      <c r="F224" s="36"/>
    </row>
    <row r="225" spans="1:6" x14ac:dyDescent="0.35">
      <c r="A225" s="38">
        <v>214</v>
      </c>
      <c r="B225" s="38" t="s">
        <v>488</v>
      </c>
      <c r="C225" s="38" t="s">
        <v>108</v>
      </c>
      <c r="D225" s="38"/>
      <c r="E225" s="38"/>
      <c r="F225" s="38"/>
    </row>
    <row r="226" spans="1:6" x14ac:dyDescent="0.35">
      <c r="A226" s="36">
        <v>215</v>
      </c>
      <c r="B226" s="36" t="s">
        <v>489</v>
      </c>
      <c r="C226" s="36" t="s">
        <v>108</v>
      </c>
      <c r="D226" s="36"/>
      <c r="E226" s="36"/>
      <c r="F226" s="36"/>
    </row>
    <row r="227" spans="1:6" x14ac:dyDescent="0.35">
      <c r="A227" s="38">
        <v>216</v>
      </c>
      <c r="B227" s="38" t="s">
        <v>490</v>
      </c>
      <c r="C227" s="38" t="s">
        <v>108</v>
      </c>
      <c r="D227" s="38"/>
      <c r="E227" s="38"/>
      <c r="F227" s="38"/>
    </row>
    <row r="228" spans="1:6" x14ac:dyDescent="0.35">
      <c r="A228" s="36">
        <v>217</v>
      </c>
      <c r="B228" s="36" t="s">
        <v>491</v>
      </c>
      <c r="C228" s="36" t="s">
        <v>108</v>
      </c>
      <c r="D228" s="36"/>
      <c r="E228" s="36"/>
      <c r="F228" s="36"/>
    </row>
    <row r="229" spans="1:6" x14ac:dyDescent="0.35">
      <c r="A229" s="38">
        <v>218</v>
      </c>
      <c r="B229" s="38" t="s">
        <v>492</v>
      </c>
      <c r="C229" s="38" t="s">
        <v>108</v>
      </c>
      <c r="D229" s="38"/>
      <c r="E229" s="38"/>
      <c r="F229" s="38"/>
    </row>
    <row r="230" spans="1:6" x14ac:dyDescent="0.35">
      <c r="A230" s="36">
        <v>219</v>
      </c>
      <c r="B230" s="36" t="s">
        <v>493</v>
      </c>
      <c r="C230" s="36" t="s">
        <v>108</v>
      </c>
      <c r="D230" s="36"/>
      <c r="E230" s="36"/>
      <c r="F230" s="36"/>
    </row>
    <row r="231" spans="1:6" x14ac:dyDescent="0.35">
      <c r="A231" s="38">
        <v>220</v>
      </c>
      <c r="B231" s="38" t="s">
        <v>494</v>
      </c>
      <c r="C231" s="38" t="s">
        <v>495</v>
      </c>
      <c r="D231" s="38"/>
      <c r="E231" s="38"/>
      <c r="F231" s="38"/>
    </row>
    <row r="232" spans="1:6" x14ac:dyDescent="0.35">
      <c r="A232" s="36">
        <v>221</v>
      </c>
      <c r="B232" s="36" t="s">
        <v>496</v>
      </c>
      <c r="C232" s="36" t="s">
        <v>108</v>
      </c>
      <c r="D232" s="36"/>
      <c r="E232" s="36"/>
      <c r="F232" s="36"/>
    </row>
    <row r="233" spans="1:6" x14ac:dyDescent="0.35">
      <c r="A233" s="38">
        <v>222</v>
      </c>
      <c r="B233" s="38" t="s">
        <v>497</v>
      </c>
      <c r="C233" s="38" t="s">
        <v>108</v>
      </c>
      <c r="D233" s="38"/>
      <c r="E233" s="38"/>
      <c r="F233" s="38"/>
    </row>
    <row r="234" spans="1:6" x14ac:dyDescent="0.35">
      <c r="A234" s="36">
        <v>223</v>
      </c>
      <c r="B234" s="36" t="s">
        <v>498</v>
      </c>
      <c r="C234" s="36" t="s">
        <v>108</v>
      </c>
      <c r="D234" s="36"/>
      <c r="E234" s="36"/>
      <c r="F234" s="36"/>
    </row>
    <row r="235" spans="1:6" x14ac:dyDescent="0.35">
      <c r="A235" s="38">
        <v>224</v>
      </c>
      <c r="B235" s="38" t="s">
        <v>499</v>
      </c>
      <c r="C235" s="38" t="s">
        <v>108</v>
      </c>
      <c r="D235" s="38"/>
      <c r="E235" s="38"/>
      <c r="F235" s="38"/>
    </row>
    <row r="236" spans="1:6" x14ac:dyDescent="0.35">
      <c r="A236" s="36">
        <v>225</v>
      </c>
      <c r="B236" s="36" t="s">
        <v>500</v>
      </c>
      <c r="C236" s="36" t="s">
        <v>108</v>
      </c>
      <c r="D236" s="36"/>
      <c r="E236" s="36"/>
      <c r="F236" s="36"/>
    </row>
    <row r="237" spans="1:6" x14ac:dyDescent="0.35">
      <c r="A237" s="38">
        <v>226</v>
      </c>
      <c r="B237" s="38" t="s">
        <v>501</v>
      </c>
      <c r="C237" s="38" t="s">
        <v>108</v>
      </c>
      <c r="D237" s="38"/>
      <c r="E237" s="38"/>
      <c r="F237" s="38"/>
    </row>
    <row r="238" spans="1:6" x14ac:dyDescent="0.35">
      <c r="A238" s="36">
        <v>227</v>
      </c>
      <c r="B238" s="36" t="s">
        <v>502</v>
      </c>
      <c r="C238" s="36" t="s">
        <v>182</v>
      </c>
      <c r="D238" s="36"/>
      <c r="E238" s="36"/>
      <c r="F238" s="36"/>
    </row>
    <row r="239" spans="1:6" x14ac:dyDescent="0.35">
      <c r="A239" s="38">
        <v>228</v>
      </c>
      <c r="B239" s="38" t="s">
        <v>503</v>
      </c>
      <c r="C239" s="38" t="s">
        <v>108</v>
      </c>
      <c r="D239" s="38"/>
      <c r="E239" s="38"/>
      <c r="F239" s="38"/>
    </row>
    <row r="240" spans="1:6" x14ac:dyDescent="0.35">
      <c r="A240" s="36">
        <v>229</v>
      </c>
      <c r="B240" s="36" t="s">
        <v>504</v>
      </c>
      <c r="C240" s="36" t="s">
        <v>108</v>
      </c>
      <c r="D240" s="36"/>
      <c r="E240" s="36"/>
      <c r="F240" s="36"/>
    </row>
    <row r="241" spans="1:6" x14ac:dyDescent="0.35">
      <c r="A241" s="38">
        <v>230</v>
      </c>
      <c r="B241" s="38" t="s">
        <v>505</v>
      </c>
      <c r="C241" s="38"/>
      <c r="D241" s="38"/>
      <c r="E241" s="38"/>
      <c r="F241" s="38"/>
    </row>
    <row r="242" spans="1:6" x14ac:dyDescent="0.35">
      <c r="A242" s="36">
        <v>231</v>
      </c>
      <c r="B242" s="36" t="s">
        <v>506</v>
      </c>
      <c r="C242" s="36" t="s">
        <v>108</v>
      </c>
      <c r="D242" s="36"/>
      <c r="E242" s="36"/>
      <c r="F242" s="36"/>
    </row>
    <row r="243" spans="1:6" x14ac:dyDescent="0.35">
      <c r="A243" s="38">
        <v>232</v>
      </c>
      <c r="B243" s="38" t="s">
        <v>507</v>
      </c>
      <c r="C243" s="38" t="s">
        <v>108</v>
      </c>
      <c r="D243" s="38"/>
      <c r="E243" s="38"/>
      <c r="F243" s="38"/>
    </row>
    <row r="244" spans="1:6" x14ac:dyDescent="0.35">
      <c r="A244" s="36">
        <v>233</v>
      </c>
      <c r="B244" s="36" t="s">
        <v>508</v>
      </c>
      <c r="C244" s="36" t="s">
        <v>509</v>
      </c>
      <c r="D244" s="36"/>
      <c r="E244" s="36"/>
      <c r="F244" s="36"/>
    </row>
    <row r="245" spans="1:6" x14ac:dyDescent="0.35">
      <c r="A245" s="38">
        <v>234</v>
      </c>
      <c r="B245" s="38" t="s">
        <v>510</v>
      </c>
      <c r="C245" s="38" t="s">
        <v>511</v>
      </c>
      <c r="D245" s="38"/>
      <c r="E245" s="38"/>
      <c r="F245" s="38"/>
    </row>
    <row r="246" spans="1:6" x14ac:dyDescent="0.35">
      <c r="A246" s="36">
        <v>235</v>
      </c>
      <c r="B246" s="36" t="s">
        <v>360</v>
      </c>
      <c r="C246" s="36" t="s">
        <v>511</v>
      </c>
      <c r="D246" s="36"/>
      <c r="E246" s="36"/>
      <c r="F246" s="36"/>
    </row>
    <row r="247" spans="1:6" x14ac:dyDescent="0.35">
      <c r="A247" s="38">
        <v>236</v>
      </c>
      <c r="B247" s="38" t="s">
        <v>512</v>
      </c>
      <c r="C247" s="38" t="s">
        <v>511</v>
      </c>
      <c r="D247" s="38"/>
      <c r="E247" s="38"/>
      <c r="F247" s="38"/>
    </row>
    <row r="248" spans="1:6" x14ac:dyDescent="0.35">
      <c r="A248" s="36">
        <v>237</v>
      </c>
      <c r="B248" s="36" t="s">
        <v>513</v>
      </c>
      <c r="C248" s="36" t="s">
        <v>514</v>
      </c>
      <c r="D248" s="36"/>
      <c r="E248" s="36"/>
      <c r="F248" s="36"/>
    </row>
    <row r="249" spans="1:6" x14ac:dyDescent="0.35">
      <c r="A249" s="38">
        <v>238</v>
      </c>
      <c r="B249" s="38" t="s">
        <v>515</v>
      </c>
      <c r="C249" s="38"/>
      <c r="D249" s="38"/>
      <c r="E249" s="38"/>
      <c r="F249" s="38"/>
    </row>
    <row r="250" spans="1:6" x14ac:dyDescent="0.35">
      <c r="A250" s="36">
        <v>239</v>
      </c>
      <c r="B250" s="36" t="s">
        <v>516</v>
      </c>
      <c r="C250" s="36" t="s">
        <v>108</v>
      </c>
      <c r="D250" s="36"/>
      <c r="E250" s="36"/>
      <c r="F250" s="36"/>
    </row>
    <row r="251" spans="1:6" x14ac:dyDescent="0.35">
      <c r="A251" s="38">
        <v>240</v>
      </c>
      <c r="B251" s="38" t="s">
        <v>517</v>
      </c>
      <c r="C251" s="38" t="s">
        <v>108</v>
      </c>
      <c r="D251" s="38"/>
      <c r="E251" s="38"/>
      <c r="F251" s="38"/>
    </row>
    <row r="252" spans="1:6" x14ac:dyDescent="0.35">
      <c r="A252" s="36">
        <v>241</v>
      </c>
      <c r="B252" s="36" t="s">
        <v>518</v>
      </c>
      <c r="C252" s="36" t="s">
        <v>108</v>
      </c>
      <c r="D252" s="36"/>
      <c r="E252" s="36"/>
      <c r="F252" s="36"/>
    </row>
    <row r="253" spans="1:6" x14ac:dyDescent="0.35">
      <c r="A253" s="38">
        <v>242</v>
      </c>
      <c r="B253" s="38" t="s">
        <v>519</v>
      </c>
      <c r="C253" s="38" t="s">
        <v>108</v>
      </c>
      <c r="D253" s="38"/>
      <c r="E253" s="38"/>
      <c r="F253" s="38"/>
    </row>
    <row r="254" spans="1:6" x14ac:dyDescent="0.35">
      <c r="A254" s="36">
        <v>243</v>
      </c>
      <c r="B254" s="36" t="s">
        <v>123</v>
      </c>
      <c r="C254" s="36" t="s">
        <v>108</v>
      </c>
      <c r="D254" s="36"/>
      <c r="E254" s="36"/>
      <c r="F254" s="36"/>
    </row>
    <row r="255" spans="1:6" x14ac:dyDescent="0.35">
      <c r="A255" s="38">
        <v>244</v>
      </c>
      <c r="B255" s="38" t="s">
        <v>520</v>
      </c>
      <c r="C255" s="38"/>
      <c r="D255" s="38"/>
      <c r="E255" s="38"/>
      <c r="F255" s="38"/>
    </row>
    <row r="256" spans="1:6" ht="36" x14ac:dyDescent="0.35">
      <c r="A256" s="36">
        <v>245</v>
      </c>
      <c r="B256" s="36" t="s">
        <v>521</v>
      </c>
      <c r="C256" s="36" t="s">
        <v>101</v>
      </c>
      <c r="D256" s="36"/>
      <c r="E256" s="36"/>
      <c r="F256" s="36"/>
    </row>
    <row r="257" spans="1:6" x14ac:dyDescent="0.35">
      <c r="A257" s="38">
        <v>246</v>
      </c>
      <c r="B257" s="38" t="s">
        <v>522</v>
      </c>
      <c r="C257" s="38" t="s">
        <v>523</v>
      </c>
      <c r="D257" s="38"/>
      <c r="E257" s="38"/>
      <c r="F257" s="38"/>
    </row>
    <row r="258" spans="1:6" x14ac:dyDescent="0.35">
      <c r="A258" s="36">
        <v>247</v>
      </c>
      <c r="B258" s="36" t="s">
        <v>524</v>
      </c>
      <c r="C258" s="36" t="s">
        <v>525</v>
      </c>
      <c r="D258" s="36"/>
      <c r="E258" s="36"/>
      <c r="F258" s="36"/>
    </row>
    <row r="259" spans="1:6" x14ac:dyDescent="0.35">
      <c r="A259" s="38">
        <v>248</v>
      </c>
      <c r="B259" s="38" t="s">
        <v>526</v>
      </c>
      <c r="C259" s="38" t="s">
        <v>101</v>
      </c>
      <c r="D259" s="38"/>
      <c r="E259" s="38"/>
      <c r="F259" s="38"/>
    </row>
    <row r="260" spans="1:6" x14ac:dyDescent="0.35">
      <c r="A260" s="36">
        <v>249</v>
      </c>
      <c r="B260" s="36" t="s">
        <v>527</v>
      </c>
      <c r="C260" s="36">
        <v>5</v>
      </c>
      <c r="D260" s="36"/>
      <c r="E260" s="36"/>
      <c r="F260" s="36"/>
    </row>
    <row r="261" spans="1:6" x14ac:dyDescent="0.35">
      <c r="A261" s="38">
        <v>250</v>
      </c>
      <c r="B261" s="38" t="s">
        <v>528</v>
      </c>
      <c r="C261" s="38" t="s">
        <v>101</v>
      </c>
      <c r="D261" s="38"/>
      <c r="E261" s="38"/>
      <c r="F261" s="38"/>
    </row>
    <row r="262" spans="1:6" x14ac:dyDescent="0.35">
      <c r="A262" s="36">
        <v>251</v>
      </c>
      <c r="B262" s="36" t="s">
        <v>529</v>
      </c>
      <c r="C262" s="36" t="s">
        <v>101</v>
      </c>
      <c r="D262" s="36"/>
      <c r="E262" s="36"/>
      <c r="F262" s="36"/>
    </row>
    <row r="263" spans="1:6" x14ac:dyDescent="0.35">
      <c r="A263" s="38">
        <v>252</v>
      </c>
      <c r="B263" s="38" t="s">
        <v>530</v>
      </c>
      <c r="C263" s="38" t="s">
        <v>531</v>
      </c>
      <c r="D263" s="38"/>
      <c r="E263" s="38"/>
      <c r="F263" s="38"/>
    </row>
    <row r="264" spans="1:6" x14ac:dyDescent="0.35">
      <c r="A264" s="36">
        <v>253</v>
      </c>
      <c r="B264" s="36" t="s">
        <v>532</v>
      </c>
      <c r="C264" s="36" t="s">
        <v>531</v>
      </c>
      <c r="D264" s="36"/>
      <c r="E264" s="36"/>
      <c r="F264" s="36"/>
    </row>
    <row r="265" spans="1:6" ht="24" x14ac:dyDescent="0.35">
      <c r="A265" s="38">
        <v>254</v>
      </c>
      <c r="B265" s="38" t="s">
        <v>533</v>
      </c>
      <c r="C265" s="38"/>
      <c r="D265" s="38"/>
      <c r="E265" s="38"/>
      <c r="F265" s="38"/>
    </row>
    <row r="266" spans="1:6" x14ac:dyDescent="0.35">
      <c r="A266" s="36">
        <v>255</v>
      </c>
      <c r="B266" s="36" t="s">
        <v>534</v>
      </c>
      <c r="C266" s="36" t="s">
        <v>277</v>
      </c>
      <c r="D266" s="36"/>
      <c r="E266" s="36"/>
      <c r="F266" s="36"/>
    </row>
    <row r="267" spans="1:6" x14ac:dyDescent="0.35">
      <c r="A267" s="38">
        <v>256</v>
      </c>
      <c r="B267" s="38" t="s">
        <v>535</v>
      </c>
      <c r="C267" s="38" t="s">
        <v>108</v>
      </c>
      <c r="D267" s="38"/>
      <c r="E267" s="38"/>
      <c r="F267" s="38"/>
    </row>
    <row r="268" spans="1:6" x14ac:dyDescent="0.35">
      <c r="A268" s="36">
        <v>257</v>
      </c>
      <c r="B268" s="36" t="s">
        <v>536</v>
      </c>
      <c r="C268" s="36" t="s">
        <v>108</v>
      </c>
      <c r="D268" s="36"/>
      <c r="E268" s="36"/>
      <c r="F268" s="36"/>
    </row>
    <row r="269" spans="1:6" x14ac:dyDescent="0.35">
      <c r="A269" s="38">
        <v>258</v>
      </c>
      <c r="B269" s="38" t="s">
        <v>537</v>
      </c>
      <c r="C269" s="38" t="s">
        <v>108</v>
      </c>
      <c r="D269" s="38"/>
      <c r="E269" s="38"/>
      <c r="F269" s="38"/>
    </row>
    <row r="270" spans="1:6" ht="24" x14ac:dyDescent="0.35">
      <c r="A270" s="36">
        <v>259</v>
      </c>
      <c r="B270" s="36" t="s">
        <v>538</v>
      </c>
      <c r="C270" s="36" t="s">
        <v>108</v>
      </c>
      <c r="D270" s="36"/>
      <c r="E270" s="36"/>
      <c r="F270" s="36"/>
    </row>
    <row r="271" spans="1:6" x14ac:dyDescent="0.35">
      <c r="A271" s="38">
        <v>260</v>
      </c>
      <c r="B271" s="38" t="s">
        <v>539</v>
      </c>
      <c r="C271" s="38" t="s">
        <v>108</v>
      </c>
      <c r="D271" s="38"/>
      <c r="E271" s="38"/>
      <c r="F271" s="38"/>
    </row>
    <row r="272" spans="1:6" ht="36" x14ac:dyDescent="0.35">
      <c r="A272" s="36">
        <v>261</v>
      </c>
      <c r="B272" s="36" t="s">
        <v>540</v>
      </c>
      <c r="C272" s="36" t="s">
        <v>108</v>
      </c>
      <c r="D272" s="36"/>
      <c r="E272" s="36"/>
      <c r="F272" s="36"/>
    </row>
    <row r="273" spans="1:6" ht="60" x14ac:dyDescent="0.35">
      <c r="A273" s="38">
        <v>262</v>
      </c>
      <c r="B273" s="38" t="s">
        <v>541</v>
      </c>
      <c r="C273" s="38" t="s">
        <v>108</v>
      </c>
      <c r="D273" s="38"/>
      <c r="E273" s="38"/>
      <c r="F273" s="38"/>
    </row>
    <row r="274" spans="1:6" ht="48" x14ac:dyDescent="0.35">
      <c r="A274" s="36">
        <v>263</v>
      </c>
      <c r="B274" s="36" t="s">
        <v>542</v>
      </c>
      <c r="C274" s="36"/>
      <c r="D274" s="36"/>
      <c r="E274" s="36"/>
      <c r="F274" s="36"/>
    </row>
    <row r="275" spans="1:6" x14ac:dyDescent="0.35">
      <c r="A275" s="38">
        <v>264</v>
      </c>
      <c r="B275" s="38" t="s">
        <v>543</v>
      </c>
      <c r="C275" s="38" t="s">
        <v>544</v>
      </c>
      <c r="D275" s="38"/>
      <c r="E275" s="38"/>
      <c r="F275" s="38"/>
    </row>
    <row r="276" spans="1:6" ht="24" x14ac:dyDescent="0.35">
      <c r="A276" s="36">
        <v>265</v>
      </c>
      <c r="B276" s="36" t="s">
        <v>545</v>
      </c>
      <c r="C276" s="36" t="s">
        <v>544</v>
      </c>
      <c r="D276" s="36"/>
      <c r="E276" s="36"/>
      <c r="F276" s="36"/>
    </row>
    <row r="277" spans="1:6" x14ac:dyDescent="0.35">
      <c r="A277" s="38">
        <v>266</v>
      </c>
      <c r="B277" s="38" t="s">
        <v>546</v>
      </c>
      <c r="C277" s="38" t="s">
        <v>544</v>
      </c>
      <c r="D277" s="38"/>
      <c r="E277" s="38"/>
      <c r="F277" s="38"/>
    </row>
    <row r="278" spans="1:6" ht="24" x14ac:dyDescent="0.35">
      <c r="A278" s="36">
        <v>267</v>
      </c>
      <c r="B278" s="36" t="s">
        <v>547</v>
      </c>
      <c r="C278" s="36" t="s">
        <v>544</v>
      </c>
      <c r="D278" s="36"/>
      <c r="E278" s="36"/>
      <c r="F278" s="36"/>
    </row>
    <row r="279" spans="1:6" x14ac:dyDescent="0.35">
      <c r="A279" s="38">
        <v>268</v>
      </c>
      <c r="B279" s="38" t="s">
        <v>548</v>
      </c>
      <c r="C279" s="38" t="s">
        <v>544</v>
      </c>
      <c r="D279" s="38"/>
      <c r="E279" s="38"/>
      <c r="F279" s="38"/>
    </row>
    <row r="280" spans="1:6" ht="36" x14ac:dyDescent="0.35">
      <c r="A280" s="36">
        <v>269</v>
      </c>
      <c r="B280" s="36" t="s">
        <v>549</v>
      </c>
      <c r="C280" s="36" t="s">
        <v>544</v>
      </c>
      <c r="D280" s="36"/>
      <c r="E280" s="36"/>
      <c r="F280" s="36"/>
    </row>
    <row r="281" spans="1:6" ht="24" x14ac:dyDescent="0.35">
      <c r="A281" s="38">
        <v>270</v>
      </c>
      <c r="B281" s="38" t="s">
        <v>550</v>
      </c>
      <c r="C281" s="38" t="s">
        <v>544</v>
      </c>
      <c r="D281" s="38"/>
      <c r="E281" s="38"/>
      <c r="F281" s="38"/>
    </row>
    <row r="282" spans="1:6" ht="36" x14ac:dyDescent="0.35">
      <c r="A282" s="36">
        <v>271</v>
      </c>
      <c r="B282" s="36" t="s">
        <v>551</v>
      </c>
      <c r="C282" s="36" t="s">
        <v>544</v>
      </c>
      <c r="D282" s="36"/>
      <c r="E282" s="36"/>
      <c r="F282" s="36"/>
    </row>
    <row r="283" spans="1:6" ht="36" x14ac:dyDescent="0.35">
      <c r="A283" s="90">
        <v>272</v>
      </c>
      <c r="B283" s="90" t="s">
        <v>346</v>
      </c>
      <c r="C283" s="90" t="s">
        <v>544</v>
      </c>
      <c r="D283" s="90"/>
      <c r="E283" s="90"/>
      <c r="F283" s="38"/>
    </row>
    <row r="284" spans="1:6" ht="192" x14ac:dyDescent="0.35">
      <c r="A284" s="36">
        <v>273</v>
      </c>
      <c r="B284" s="36" t="s">
        <v>1890</v>
      </c>
      <c r="C284" s="36" t="s">
        <v>1889</v>
      </c>
      <c r="D284" s="36"/>
      <c r="E284" s="36"/>
      <c r="F284" s="36"/>
    </row>
    <row r="285" spans="1:6" ht="24" x14ac:dyDescent="0.35">
      <c r="A285" s="90">
        <v>274</v>
      </c>
      <c r="B285" s="90" t="s">
        <v>2685</v>
      </c>
      <c r="C285" s="90" t="s">
        <v>2689</v>
      </c>
      <c r="D285" s="90"/>
      <c r="E285" s="90"/>
      <c r="F285" s="38"/>
    </row>
    <row r="286" spans="1:6" ht="60" x14ac:dyDescent="0.35">
      <c r="A286" s="36">
        <v>275</v>
      </c>
      <c r="B286" s="36" t="s">
        <v>2685</v>
      </c>
      <c r="C286" s="36" t="s">
        <v>2666</v>
      </c>
      <c r="D286" s="36"/>
      <c r="E286" s="36"/>
      <c r="F286" s="36"/>
    </row>
    <row r="287" spans="1:6" ht="24" x14ac:dyDescent="0.35">
      <c r="A287" s="90">
        <v>276</v>
      </c>
      <c r="B287" s="90" t="s">
        <v>2685</v>
      </c>
      <c r="C287" s="90" t="s">
        <v>2322</v>
      </c>
      <c r="D287" s="90"/>
      <c r="E287" s="90"/>
      <c r="F287" s="38"/>
    </row>
    <row r="288" spans="1:6" ht="36" x14ac:dyDescent="0.35">
      <c r="A288" s="36">
        <v>277</v>
      </c>
      <c r="B288" s="36" t="s">
        <v>2685</v>
      </c>
      <c r="C288" s="36" t="s">
        <v>2690</v>
      </c>
      <c r="D288" s="36"/>
      <c r="E288" s="36"/>
      <c r="F288" s="36"/>
    </row>
    <row r="289" spans="1:6" ht="72" x14ac:dyDescent="0.35">
      <c r="A289" s="90">
        <v>278</v>
      </c>
      <c r="B289" s="90" t="s">
        <v>2685</v>
      </c>
      <c r="C289" s="90" t="s">
        <v>2691</v>
      </c>
      <c r="D289" s="90"/>
      <c r="E289" s="90"/>
      <c r="F289" s="38"/>
    </row>
    <row r="290" spans="1:6" ht="36" x14ac:dyDescent="0.35">
      <c r="A290" s="36">
        <v>279</v>
      </c>
      <c r="B290" s="36" t="s">
        <v>2667</v>
      </c>
      <c r="C290" s="36" t="s">
        <v>2686</v>
      </c>
      <c r="D290" s="36"/>
      <c r="E290" s="36"/>
      <c r="F290" s="36"/>
    </row>
    <row r="291" spans="1:6" ht="24" x14ac:dyDescent="0.35">
      <c r="A291" s="90">
        <v>280</v>
      </c>
      <c r="B291" s="90" t="s">
        <v>2667</v>
      </c>
      <c r="C291" s="90" t="s">
        <v>2687</v>
      </c>
      <c r="D291" s="90"/>
      <c r="E291" s="90"/>
      <c r="F291" s="38"/>
    </row>
    <row r="292" spans="1:6" ht="24" x14ac:dyDescent="0.35">
      <c r="A292" s="36">
        <v>281</v>
      </c>
      <c r="B292" s="36" t="s">
        <v>2667</v>
      </c>
      <c r="C292" s="36" t="s">
        <v>2688</v>
      </c>
      <c r="D292" s="36"/>
      <c r="E292" s="36"/>
      <c r="F292" s="36"/>
    </row>
    <row r="293" spans="1:6" x14ac:dyDescent="0.35">
      <c r="A293" s="90">
        <v>282</v>
      </c>
      <c r="B293" s="90" t="s">
        <v>2667</v>
      </c>
      <c r="C293" s="90" t="s">
        <v>2692</v>
      </c>
      <c r="D293" s="90"/>
      <c r="E293" s="90"/>
      <c r="F293" s="38"/>
    </row>
    <row r="294" spans="1:6" ht="24" x14ac:dyDescent="0.35">
      <c r="A294" s="36">
        <v>283</v>
      </c>
      <c r="B294" s="36" t="s">
        <v>2667</v>
      </c>
      <c r="C294" s="36" t="s">
        <v>2668</v>
      </c>
      <c r="D294" s="36"/>
      <c r="E294" s="36"/>
      <c r="F294" s="36"/>
    </row>
    <row r="295" spans="1:6" x14ac:dyDescent="0.35">
      <c r="A295" s="90">
        <v>284</v>
      </c>
      <c r="B295" s="90" t="s">
        <v>2667</v>
      </c>
      <c r="C295" s="90" t="s">
        <v>2693</v>
      </c>
      <c r="D295" s="90"/>
      <c r="E295" s="90"/>
      <c r="F295" s="38"/>
    </row>
    <row r="296" spans="1:6" ht="24" x14ac:dyDescent="0.35">
      <c r="A296" s="36">
        <v>285</v>
      </c>
      <c r="B296" s="36" t="s">
        <v>2667</v>
      </c>
      <c r="C296" s="36" t="s">
        <v>1968</v>
      </c>
      <c r="D296" s="36"/>
      <c r="E296" s="36"/>
      <c r="F296" s="36"/>
    </row>
    <row r="297" spans="1:6" x14ac:dyDescent="0.35">
      <c r="A297" s="90">
        <v>286</v>
      </c>
      <c r="B297" s="90" t="s">
        <v>2667</v>
      </c>
      <c r="C297" s="90" t="s">
        <v>1969</v>
      </c>
      <c r="D297" s="90"/>
      <c r="E297" s="90"/>
      <c r="F297" s="38"/>
    </row>
    <row r="298" spans="1:6" x14ac:dyDescent="0.35">
      <c r="A298" s="36">
        <v>287</v>
      </c>
      <c r="B298" s="36" t="s">
        <v>2667</v>
      </c>
      <c r="C298" s="36" t="s">
        <v>1970</v>
      </c>
      <c r="D298" s="36"/>
      <c r="E298" s="36"/>
      <c r="F298" s="36"/>
    </row>
    <row r="299" spans="1:6" x14ac:dyDescent="0.35">
      <c r="A299" s="90">
        <v>288</v>
      </c>
      <c r="B299" s="90" t="s">
        <v>2667</v>
      </c>
      <c r="C299" s="90" t="s">
        <v>1971</v>
      </c>
      <c r="D299" s="90"/>
      <c r="E299" s="90"/>
      <c r="F299" s="38"/>
    </row>
    <row r="300" spans="1:6" x14ac:dyDescent="0.35">
      <c r="A300" s="36">
        <v>289</v>
      </c>
      <c r="B300" s="36" t="s">
        <v>2667</v>
      </c>
      <c r="C300" s="36" t="s">
        <v>1972</v>
      </c>
      <c r="D300" s="36"/>
      <c r="E300" s="36"/>
      <c r="F300" s="36"/>
    </row>
    <row r="301" spans="1:6" x14ac:dyDescent="0.35">
      <c r="A301" s="90">
        <v>290</v>
      </c>
      <c r="B301" s="90" t="s">
        <v>2667</v>
      </c>
      <c r="C301" s="90" t="s">
        <v>1973</v>
      </c>
      <c r="D301" s="90"/>
      <c r="E301" s="90"/>
      <c r="F301" s="38"/>
    </row>
    <row r="302" spans="1:6" ht="24" x14ac:dyDescent="0.35">
      <c r="A302" s="36">
        <v>291</v>
      </c>
      <c r="B302" s="36" t="s">
        <v>2667</v>
      </c>
      <c r="C302" s="36" t="s">
        <v>1974</v>
      </c>
      <c r="D302" s="36"/>
      <c r="E302" s="36"/>
      <c r="F302" s="36"/>
    </row>
    <row r="303" spans="1:6" ht="24" x14ac:dyDescent="0.35">
      <c r="A303" s="90">
        <v>292</v>
      </c>
      <c r="B303" s="90" t="s">
        <v>2667</v>
      </c>
      <c r="C303" s="90" t="s">
        <v>1975</v>
      </c>
      <c r="D303" s="90"/>
      <c r="E303" s="90"/>
      <c r="F303" s="38"/>
    </row>
    <row r="304" spans="1:6" x14ac:dyDescent="0.35">
      <c r="A304" s="36">
        <v>293</v>
      </c>
      <c r="B304" s="36" t="s">
        <v>2667</v>
      </c>
      <c r="C304" s="36" t="s">
        <v>1976</v>
      </c>
      <c r="D304" s="36"/>
      <c r="E304" s="36"/>
      <c r="F304" s="36"/>
    </row>
    <row r="305" spans="1:6" ht="48" x14ac:dyDescent="0.35">
      <c r="A305" s="90">
        <v>294</v>
      </c>
      <c r="B305" s="90" t="s">
        <v>2667</v>
      </c>
      <c r="C305" s="90" t="s">
        <v>2044</v>
      </c>
      <c r="D305" s="90"/>
      <c r="E305" s="90"/>
      <c r="F305" s="38"/>
    </row>
    <row r="306" spans="1:6" x14ac:dyDescent="0.35">
      <c r="A306" s="36">
        <v>295</v>
      </c>
      <c r="B306" s="36"/>
      <c r="C306" s="36" t="s">
        <v>2045</v>
      </c>
      <c r="D306" s="36"/>
      <c r="E306" s="36"/>
      <c r="F306" s="36"/>
    </row>
    <row r="307" spans="1:6" ht="48" x14ac:dyDescent="0.35">
      <c r="A307" s="90">
        <v>296</v>
      </c>
      <c r="B307" s="90" t="s">
        <v>2669</v>
      </c>
      <c r="C307" s="90" t="s">
        <v>2694</v>
      </c>
      <c r="D307" s="90"/>
      <c r="E307" s="90"/>
      <c r="F307" s="38"/>
    </row>
    <row r="308" spans="1:6" ht="60" x14ac:dyDescent="0.35">
      <c r="A308" s="36">
        <v>297</v>
      </c>
      <c r="B308" s="36" t="s">
        <v>2669</v>
      </c>
      <c r="C308" s="36" t="s">
        <v>2695</v>
      </c>
      <c r="D308" s="36"/>
      <c r="E308" s="36"/>
      <c r="F308" s="36"/>
    </row>
    <row r="309" spans="1:6" ht="36" x14ac:dyDescent="0.35">
      <c r="A309" s="90">
        <v>298</v>
      </c>
      <c r="B309" s="90" t="s">
        <v>2669</v>
      </c>
      <c r="C309" s="90" t="s">
        <v>2696</v>
      </c>
      <c r="D309" s="90"/>
      <c r="E309" s="90"/>
      <c r="F309" s="38"/>
    </row>
    <row r="310" spans="1:6" ht="24" x14ac:dyDescent="0.35">
      <c r="A310" s="36">
        <v>299</v>
      </c>
      <c r="B310" s="36" t="s">
        <v>2669</v>
      </c>
      <c r="C310" s="36" t="s">
        <v>2697</v>
      </c>
      <c r="D310" s="36"/>
      <c r="E310" s="36"/>
      <c r="F310" s="36"/>
    </row>
    <row r="311" spans="1:6" ht="36" x14ac:dyDescent="0.35">
      <c r="A311" s="90">
        <v>300</v>
      </c>
      <c r="B311" s="90" t="s">
        <v>2670</v>
      </c>
      <c r="C311" s="90" t="s">
        <v>2698</v>
      </c>
      <c r="D311" s="90"/>
      <c r="E311" s="90"/>
      <c r="F311" s="38"/>
    </row>
    <row r="312" spans="1:6" x14ac:dyDescent="0.35">
      <c r="A312" s="36">
        <v>301</v>
      </c>
      <c r="B312" s="36" t="s">
        <v>2670</v>
      </c>
      <c r="C312" s="36" t="s">
        <v>2699</v>
      </c>
      <c r="D312" s="36"/>
      <c r="E312" s="36"/>
      <c r="F312" s="36"/>
    </row>
    <row r="313" spans="1:6" ht="24" x14ac:dyDescent="0.35">
      <c r="A313" s="90">
        <v>302</v>
      </c>
      <c r="B313" s="90" t="s">
        <v>2670</v>
      </c>
      <c r="C313" s="90" t="s">
        <v>2700</v>
      </c>
      <c r="D313" s="90"/>
      <c r="E313" s="90"/>
      <c r="F313" s="38"/>
    </row>
    <row r="314" spans="1:6" ht="48" x14ac:dyDescent="0.35">
      <c r="A314" s="36">
        <v>303</v>
      </c>
      <c r="B314" s="36" t="s">
        <v>2670</v>
      </c>
      <c r="C314" s="36" t="s">
        <v>2701</v>
      </c>
      <c r="D314" s="36"/>
      <c r="E314" s="36"/>
      <c r="F314" s="36"/>
    </row>
    <row r="315" spans="1:6" ht="24" x14ac:dyDescent="0.35">
      <c r="A315" s="90">
        <v>304</v>
      </c>
      <c r="B315" s="90" t="s">
        <v>2670</v>
      </c>
      <c r="C315" s="90" t="s">
        <v>2702</v>
      </c>
      <c r="D315" s="90"/>
      <c r="E315" s="90"/>
      <c r="F315" s="38"/>
    </row>
    <row r="316" spans="1:6" ht="36" x14ac:dyDescent="0.35">
      <c r="A316" s="36">
        <v>305</v>
      </c>
      <c r="B316" s="36" t="s">
        <v>2670</v>
      </c>
      <c r="C316" s="36" t="s">
        <v>2703</v>
      </c>
      <c r="D316" s="36"/>
      <c r="E316" s="36"/>
      <c r="F316" s="36"/>
    </row>
    <row r="317" spans="1:6" ht="24" x14ac:dyDescent="0.35">
      <c r="A317" s="90">
        <v>306</v>
      </c>
      <c r="B317" s="90" t="s">
        <v>2671</v>
      </c>
      <c r="C317" s="90" t="s">
        <v>2704</v>
      </c>
      <c r="D317" s="90"/>
      <c r="E317" s="90"/>
      <c r="F317" s="38"/>
    </row>
    <row r="318" spans="1:6" ht="24" x14ac:dyDescent="0.35">
      <c r="A318" s="36">
        <v>307</v>
      </c>
      <c r="B318" s="36" t="s">
        <v>2671</v>
      </c>
      <c r="C318" s="36" t="s">
        <v>1984</v>
      </c>
      <c r="D318" s="36"/>
      <c r="E318" s="36"/>
      <c r="F318" s="36"/>
    </row>
    <row r="319" spans="1:6" ht="24" x14ac:dyDescent="0.35">
      <c r="A319" s="90">
        <v>308</v>
      </c>
      <c r="B319" s="90" t="s">
        <v>2671</v>
      </c>
      <c r="C319" s="90" t="s">
        <v>2705</v>
      </c>
      <c r="D319" s="90"/>
      <c r="E319" s="90"/>
      <c r="F319" s="38"/>
    </row>
    <row r="320" spans="1:6" ht="36" x14ac:dyDescent="0.35">
      <c r="A320" s="36">
        <v>309</v>
      </c>
      <c r="B320" s="36" t="s">
        <v>2671</v>
      </c>
      <c r="C320" s="36" t="s">
        <v>2706</v>
      </c>
      <c r="D320" s="36"/>
      <c r="E320" s="36"/>
      <c r="F320" s="36"/>
    </row>
    <row r="321" spans="1:6" ht="24" x14ac:dyDescent="0.35">
      <c r="A321" s="90">
        <v>310</v>
      </c>
      <c r="B321" s="90" t="s">
        <v>1987</v>
      </c>
      <c r="C321" s="90" t="s">
        <v>2707</v>
      </c>
      <c r="D321" s="90"/>
      <c r="E321" s="90"/>
      <c r="F321" s="38"/>
    </row>
    <row r="322" spans="1:6" ht="36" x14ac:dyDescent="0.35">
      <c r="A322" s="36">
        <v>311</v>
      </c>
      <c r="B322" s="36" t="s">
        <v>1987</v>
      </c>
      <c r="C322" s="36" t="s">
        <v>2708</v>
      </c>
      <c r="D322" s="36"/>
      <c r="E322" s="36"/>
      <c r="F322" s="36"/>
    </row>
    <row r="323" spans="1:6" ht="36" x14ac:dyDescent="0.35">
      <c r="A323" s="90">
        <v>312</v>
      </c>
      <c r="B323" s="90" t="s">
        <v>1987</v>
      </c>
      <c r="C323" s="90" t="s">
        <v>2709</v>
      </c>
      <c r="D323" s="90"/>
      <c r="E323" s="90"/>
      <c r="F323" s="38"/>
    </row>
    <row r="324" spans="1:6" ht="60" x14ac:dyDescent="0.35">
      <c r="A324" s="36">
        <v>313</v>
      </c>
      <c r="B324" s="36" t="s">
        <v>1987</v>
      </c>
      <c r="C324" s="36" t="s">
        <v>2711</v>
      </c>
      <c r="D324" s="36"/>
      <c r="E324" s="36"/>
      <c r="F324" s="36"/>
    </row>
    <row r="325" spans="1:6" ht="60" x14ac:dyDescent="0.35">
      <c r="A325" s="90">
        <v>314</v>
      </c>
      <c r="B325" s="90" t="s">
        <v>1987</v>
      </c>
      <c r="C325" s="90" t="s">
        <v>2710</v>
      </c>
      <c r="D325" s="90"/>
      <c r="E325" s="90"/>
      <c r="F325" s="38"/>
    </row>
    <row r="326" spans="1:6" ht="48" x14ac:dyDescent="0.35">
      <c r="A326" s="36">
        <v>315</v>
      </c>
      <c r="B326" s="36" t="s">
        <v>1987</v>
      </c>
      <c r="C326" s="36" t="s">
        <v>2712</v>
      </c>
      <c r="D326" s="36"/>
      <c r="E326" s="36"/>
      <c r="F326" s="36"/>
    </row>
    <row r="327" spans="1:6" ht="60" x14ac:dyDescent="0.35">
      <c r="A327" s="90">
        <v>316</v>
      </c>
      <c r="B327" s="90" t="s">
        <v>2672</v>
      </c>
      <c r="C327" s="90" t="s">
        <v>2713</v>
      </c>
      <c r="D327" s="90"/>
      <c r="E327" s="90"/>
      <c r="F327" s="38"/>
    </row>
    <row r="328" spans="1:6" ht="72" x14ac:dyDescent="0.35">
      <c r="A328" s="36">
        <v>317</v>
      </c>
      <c r="B328" s="36" t="s">
        <v>2673</v>
      </c>
      <c r="C328" s="36" t="s">
        <v>1993</v>
      </c>
      <c r="D328" s="36"/>
      <c r="E328" s="36"/>
      <c r="F328" s="36"/>
    </row>
    <row r="329" spans="1:6" ht="36" x14ac:dyDescent="0.35">
      <c r="A329" s="90">
        <v>318</v>
      </c>
      <c r="B329" s="90" t="s">
        <v>1994</v>
      </c>
      <c r="C329" s="90" t="s">
        <v>1995</v>
      </c>
      <c r="D329" s="90"/>
      <c r="E329" s="90"/>
      <c r="F329" s="38"/>
    </row>
    <row r="330" spans="1:6" ht="36" x14ac:dyDescent="0.35">
      <c r="A330" s="36">
        <v>319</v>
      </c>
      <c r="B330" s="36" t="s">
        <v>2674</v>
      </c>
      <c r="C330" s="36" t="s">
        <v>1996</v>
      </c>
      <c r="D330" s="36"/>
      <c r="E330" s="36"/>
      <c r="F330" s="36"/>
    </row>
    <row r="331" spans="1:6" ht="72" x14ac:dyDescent="0.35">
      <c r="A331" s="90">
        <v>320</v>
      </c>
      <c r="B331" s="90" t="s">
        <v>2675</v>
      </c>
      <c r="C331" s="90" t="s">
        <v>2714</v>
      </c>
      <c r="D331" s="90"/>
      <c r="E331" s="90"/>
      <c r="F331" s="38"/>
    </row>
    <row r="332" spans="1:6" ht="24" x14ac:dyDescent="0.35">
      <c r="A332" s="36">
        <v>321</v>
      </c>
      <c r="B332" s="36" t="s">
        <v>2675</v>
      </c>
      <c r="C332" s="36" t="s">
        <v>2715</v>
      </c>
      <c r="D332" s="36"/>
      <c r="E332" s="36"/>
      <c r="F332" s="36"/>
    </row>
    <row r="333" spans="1:6" ht="36" x14ac:dyDescent="0.35">
      <c r="A333" s="90">
        <v>322</v>
      </c>
      <c r="B333" s="90" t="s">
        <v>2675</v>
      </c>
      <c r="C333" s="90" t="s">
        <v>2716</v>
      </c>
      <c r="D333" s="90"/>
      <c r="E333" s="90"/>
      <c r="F333" s="38"/>
    </row>
    <row r="334" spans="1:6" ht="36" x14ac:dyDescent="0.35">
      <c r="A334" s="36">
        <v>323</v>
      </c>
      <c r="B334" s="36" t="s">
        <v>2675</v>
      </c>
      <c r="C334" s="36" t="s">
        <v>2717</v>
      </c>
      <c r="D334" s="36"/>
      <c r="E334" s="36"/>
      <c r="F334" s="36"/>
    </row>
    <row r="335" spans="1:6" ht="48" x14ac:dyDescent="0.35">
      <c r="A335" s="90">
        <v>324</v>
      </c>
      <c r="B335" s="90" t="s">
        <v>2675</v>
      </c>
      <c r="C335" s="90" t="s">
        <v>2718</v>
      </c>
      <c r="D335" s="90"/>
      <c r="E335" s="90"/>
      <c r="F335" s="38"/>
    </row>
    <row r="336" spans="1:6" ht="36" x14ac:dyDescent="0.35">
      <c r="A336" s="36">
        <v>325</v>
      </c>
      <c r="B336" s="36" t="s">
        <v>2676</v>
      </c>
      <c r="C336" s="36" t="s">
        <v>2719</v>
      </c>
      <c r="D336" s="36"/>
      <c r="E336" s="36"/>
      <c r="F336" s="36"/>
    </row>
    <row r="337" spans="1:6" ht="48" x14ac:dyDescent="0.35">
      <c r="A337" s="90">
        <v>326</v>
      </c>
      <c r="B337" s="90" t="s">
        <v>2676</v>
      </c>
      <c r="C337" s="90" t="s">
        <v>2720</v>
      </c>
      <c r="D337" s="90"/>
      <c r="E337" s="90"/>
      <c r="F337" s="38"/>
    </row>
    <row r="338" spans="1:6" ht="36" x14ac:dyDescent="0.35">
      <c r="A338" s="36">
        <v>327</v>
      </c>
      <c r="B338" s="36" t="s">
        <v>2677</v>
      </c>
      <c r="C338" s="36" t="s">
        <v>2721</v>
      </c>
      <c r="D338" s="36"/>
      <c r="E338" s="36"/>
      <c r="F338" s="36"/>
    </row>
    <row r="339" spans="1:6" ht="36" x14ac:dyDescent="0.35">
      <c r="A339" s="90">
        <v>328</v>
      </c>
      <c r="B339" s="90" t="s">
        <v>2677</v>
      </c>
      <c r="C339" s="90" t="s">
        <v>2678</v>
      </c>
      <c r="D339" s="90"/>
      <c r="E339" s="90"/>
      <c r="F339" s="38"/>
    </row>
    <row r="340" spans="1:6" ht="24" x14ac:dyDescent="0.35">
      <c r="A340" s="36">
        <v>329</v>
      </c>
      <c r="B340" s="36" t="s">
        <v>2679</v>
      </c>
      <c r="C340" s="36" t="s">
        <v>2722</v>
      </c>
      <c r="D340" s="36"/>
      <c r="E340" s="36"/>
      <c r="F340" s="36"/>
    </row>
    <row r="341" spans="1:6" ht="24" x14ac:dyDescent="0.35">
      <c r="A341" s="90">
        <v>330</v>
      </c>
      <c r="B341" s="90" t="s">
        <v>2679</v>
      </c>
      <c r="C341" s="90" t="s">
        <v>2723</v>
      </c>
      <c r="D341" s="90"/>
      <c r="E341" s="90"/>
      <c r="F341" s="38"/>
    </row>
    <row r="342" spans="1:6" ht="24" x14ac:dyDescent="0.35">
      <c r="A342" s="36">
        <v>331</v>
      </c>
      <c r="B342" s="36" t="s">
        <v>2679</v>
      </c>
      <c r="C342" s="36" t="s">
        <v>2724</v>
      </c>
      <c r="D342" s="36"/>
      <c r="E342" s="36"/>
      <c r="F342" s="36"/>
    </row>
    <row r="343" spans="1:6" ht="24" x14ac:dyDescent="0.35">
      <c r="A343" s="90">
        <v>332</v>
      </c>
      <c r="B343" s="90" t="s">
        <v>2679</v>
      </c>
      <c r="C343" s="90" t="s">
        <v>2725</v>
      </c>
      <c r="D343" s="90"/>
      <c r="E343" s="90"/>
      <c r="F343" s="38"/>
    </row>
    <row r="344" spans="1:6" ht="96" x14ac:dyDescent="0.35">
      <c r="A344" s="36">
        <v>333</v>
      </c>
      <c r="B344" s="36" t="s">
        <v>2679</v>
      </c>
      <c r="C344" s="36" t="s">
        <v>2726</v>
      </c>
      <c r="D344" s="36"/>
      <c r="E344" s="36"/>
      <c r="F344" s="36"/>
    </row>
    <row r="345" spans="1:6" ht="60" x14ac:dyDescent="0.35">
      <c r="A345" s="90">
        <v>334</v>
      </c>
      <c r="B345" s="90" t="s">
        <v>2680</v>
      </c>
      <c r="C345" s="90" t="s">
        <v>2727</v>
      </c>
      <c r="D345" s="90"/>
      <c r="E345" s="90"/>
      <c r="F345" s="38"/>
    </row>
    <row r="346" spans="1:6" ht="36" x14ac:dyDescent="0.35">
      <c r="A346" s="36">
        <v>335</v>
      </c>
      <c r="B346" s="36" t="s">
        <v>2680</v>
      </c>
      <c r="C346" s="36" t="s">
        <v>2728</v>
      </c>
      <c r="D346" s="36"/>
      <c r="E346" s="36"/>
      <c r="F346" s="36"/>
    </row>
    <row r="347" spans="1:6" ht="36" x14ac:dyDescent="0.35">
      <c r="A347" s="90">
        <v>336</v>
      </c>
      <c r="B347" s="90" t="s">
        <v>2681</v>
      </c>
      <c r="C347" s="90" t="s">
        <v>2729</v>
      </c>
      <c r="D347" s="90"/>
      <c r="E347" s="90"/>
      <c r="F347" s="38"/>
    </row>
    <row r="348" spans="1:6" ht="72" x14ac:dyDescent="0.35">
      <c r="A348" s="36">
        <v>337</v>
      </c>
      <c r="B348" s="36" t="s">
        <v>2681</v>
      </c>
      <c r="C348" s="36" t="s">
        <v>2730</v>
      </c>
      <c r="D348" s="36"/>
      <c r="E348" s="36"/>
      <c r="F348" s="36"/>
    </row>
    <row r="349" spans="1:6" ht="36" x14ac:dyDescent="0.35">
      <c r="A349" s="90">
        <v>338</v>
      </c>
      <c r="B349" s="90" t="s">
        <v>2681</v>
      </c>
      <c r="C349" s="90" t="s">
        <v>2731</v>
      </c>
      <c r="D349" s="90"/>
      <c r="E349" s="90"/>
      <c r="F349" s="38"/>
    </row>
    <row r="350" spans="1:6" ht="48" x14ac:dyDescent="0.35">
      <c r="A350" s="36">
        <v>339</v>
      </c>
      <c r="B350" s="36" t="s">
        <v>2681</v>
      </c>
      <c r="C350" s="36" t="s">
        <v>2732</v>
      </c>
      <c r="D350" s="36"/>
      <c r="E350" s="36"/>
      <c r="F350" s="36"/>
    </row>
    <row r="351" spans="1:6" ht="48" x14ac:dyDescent="0.35">
      <c r="A351" s="90">
        <v>340</v>
      </c>
      <c r="B351" s="90" t="s">
        <v>2000</v>
      </c>
      <c r="C351" s="90" t="s">
        <v>2733</v>
      </c>
      <c r="D351" s="90"/>
      <c r="E351" s="90"/>
      <c r="F351" s="38"/>
    </row>
    <row r="352" spans="1:6" ht="48" x14ac:dyDescent="0.35">
      <c r="A352" s="36">
        <v>341</v>
      </c>
      <c r="B352" s="36" t="s">
        <v>2000</v>
      </c>
      <c r="C352" s="36" t="s">
        <v>2001</v>
      </c>
      <c r="D352" s="36"/>
      <c r="E352" s="36"/>
      <c r="F352" s="36"/>
    </row>
    <row r="353" spans="1:6" ht="48" x14ac:dyDescent="0.35">
      <c r="A353" s="90">
        <v>342</v>
      </c>
      <c r="B353" s="90" t="s">
        <v>2000</v>
      </c>
      <c r="C353" s="90" t="s">
        <v>2734</v>
      </c>
      <c r="D353" s="90"/>
      <c r="E353" s="90"/>
      <c r="F353" s="38"/>
    </row>
    <row r="354" spans="1:6" ht="96" x14ac:dyDescent="0.35">
      <c r="A354" s="36">
        <v>343</v>
      </c>
      <c r="B354" s="36" t="s">
        <v>2002</v>
      </c>
      <c r="C354" s="36" t="s">
        <v>2735</v>
      </c>
      <c r="D354" s="36"/>
      <c r="E354" s="36"/>
      <c r="F354" s="36"/>
    </row>
    <row r="355" spans="1:6" ht="48" x14ac:dyDescent="0.35">
      <c r="A355" s="90">
        <v>344</v>
      </c>
      <c r="B355" s="90" t="s">
        <v>2002</v>
      </c>
      <c r="C355" s="90" t="s">
        <v>2736</v>
      </c>
      <c r="D355" s="90"/>
      <c r="E355" s="90"/>
      <c r="F355" s="38"/>
    </row>
    <row r="356" spans="1:6" ht="48" x14ac:dyDescent="0.35">
      <c r="A356" s="36">
        <v>345</v>
      </c>
      <c r="B356" s="36" t="s">
        <v>2002</v>
      </c>
      <c r="C356" s="36" t="s">
        <v>2737</v>
      </c>
      <c r="D356" s="36"/>
      <c r="E356" s="36"/>
      <c r="F356" s="36"/>
    </row>
    <row r="357" spans="1:6" ht="24" x14ac:dyDescent="0.35">
      <c r="A357" s="90">
        <v>346</v>
      </c>
      <c r="B357" s="90" t="s">
        <v>2002</v>
      </c>
      <c r="C357" s="90" t="s">
        <v>2738</v>
      </c>
      <c r="D357" s="90"/>
      <c r="E357" s="90"/>
      <c r="F357" s="38"/>
    </row>
    <row r="358" spans="1:6" ht="24" x14ac:dyDescent="0.35">
      <c r="A358" s="36">
        <v>347</v>
      </c>
      <c r="B358" s="36" t="s">
        <v>2002</v>
      </c>
      <c r="C358" s="36" t="s">
        <v>2739</v>
      </c>
      <c r="D358" s="36"/>
      <c r="E358" s="36"/>
      <c r="F358" s="36"/>
    </row>
    <row r="359" spans="1:6" ht="24" x14ac:dyDescent="0.35">
      <c r="A359" s="90">
        <v>348</v>
      </c>
      <c r="B359" s="90" t="s">
        <v>2002</v>
      </c>
      <c r="C359" s="90" t="s">
        <v>2740</v>
      </c>
      <c r="D359" s="90"/>
      <c r="E359" s="90"/>
      <c r="F359" s="38"/>
    </row>
    <row r="360" spans="1:6" ht="24" x14ac:dyDescent="0.35">
      <c r="A360" s="36">
        <v>349</v>
      </c>
      <c r="B360" s="36" t="s">
        <v>2002</v>
      </c>
      <c r="C360" s="36" t="s">
        <v>2741</v>
      </c>
      <c r="D360" s="36"/>
      <c r="E360" s="36"/>
      <c r="F360" s="36"/>
    </row>
    <row r="361" spans="1:6" ht="24" x14ac:dyDescent="0.35">
      <c r="A361" s="90">
        <v>350</v>
      </c>
      <c r="B361" s="90" t="s">
        <v>2002</v>
      </c>
      <c r="C361" s="90" t="s">
        <v>2742</v>
      </c>
      <c r="D361" s="90"/>
      <c r="E361" s="90"/>
      <c r="F361" s="38"/>
    </row>
    <row r="362" spans="1:6" ht="36" x14ac:dyDescent="0.35">
      <c r="A362" s="36">
        <v>351</v>
      </c>
      <c r="B362" s="36" t="s">
        <v>2002</v>
      </c>
      <c r="C362" s="36" t="s">
        <v>2743</v>
      </c>
      <c r="D362" s="36"/>
      <c r="E362" s="36"/>
      <c r="F362" s="36"/>
    </row>
    <row r="363" spans="1:6" ht="60" x14ac:dyDescent="0.35">
      <c r="A363" s="90">
        <v>352</v>
      </c>
      <c r="B363" s="90" t="s">
        <v>2002</v>
      </c>
      <c r="C363" s="90" t="s">
        <v>2744</v>
      </c>
      <c r="D363" s="90"/>
      <c r="E363" s="90"/>
      <c r="F363" s="38"/>
    </row>
    <row r="364" spans="1:6" ht="48" x14ac:dyDescent="0.35">
      <c r="A364" s="36">
        <v>353</v>
      </c>
      <c r="B364" s="36" t="s">
        <v>2002</v>
      </c>
      <c r="C364" s="36" t="s">
        <v>2745</v>
      </c>
      <c r="D364" s="36"/>
      <c r="E364" s="36"/>
      <c r="F364" s="36"/>
    </row>
    <row r="365" spans="1:6" ht="24" x14ac:dyDescent="0.35">
      <c r="A365" s="90">
        <v>354</v>
      </c>
      <c r="B365" s="90" t="s">
        <v>2002</v>
      </c>
      <c r="C365" s="90" t="s">
        <v>2746</v>
      </c>
      <c r="D365" s="90"/>
      <c r="E365" s="90"/>
      <c r="F365" s="38"/>
    </row>
    <row r="366" spans="1:6" ht="48" x14ac:dyDescent="0.35">
      <c r="A366" s="36">
        <v>355</v>
      </c>
      <c r="B366" s="36" t="s">
        <v>2002</v>
      </c>
      <c r="C366" s="36" t="s">
        <v>2747</v>
      </c>
      <c r="D366" s="36"/>
      <c r="E366" s="36"/>
      <c r="F366" s="36"/>
    </row>
    <row r="367" spans="1:6" ht="24" x14ac:dyDescent="0.35">
      <c r="A367" s="90">
        <v>356</v>
      </c>
      <c r="B367" s="90" t="s">
        <v>2002</v>
      </c>
      <c r="C367" s="90" t="s">
        <v>2748</v>
      </c>
      <c r="D367" s="90"/>
      <c r="E367" s="90"/>
      <c r="F367" s="38"/>
    </row>
    <row r="368" spans="1:6" ht="60" x14ac:dyDescent="0.35">
      <c r="A368" s="36">
        <v>357</v>
      </c>
      <c r="B368" s="36" t="s">
        <v>2005</v>
      </c>
      <c r="C368" s="36" t="s">
        <v>2006</v>
      </c>
      <c r="D368" s="36"/>
      <c r="E368" s="36"/>
      <c r="F368" s="36"/>
    </row>
    <row r="369" spans="1:6" ht="36" x14ac:dyDescent="0.35">
      <c r="A369" s="90">
        <v>358</v>
      </c>
      <c r="B369" s="90" t="s">
        <v>2005</v>
      </c>
      <c r="C369" s="90" t="s">
        <v>2007</v>
      </c>
      <c r="D369" s="90"/>
      <c r="E369" s="90"/>
      <c r="F369" s="38"/>
    </row>
    <row r="370" spans="1:6" ht="48" x14ac:dyDescent="0.35">
      <c r="A370" s="36">
        <v>359</v>
      </c>
      <c r="B370" s="36" t="s">
        <v>2008</v>
      </c>
      <c r="C370" s="36" t="s">
        <v>2749</v>
      </c>
      <c r="D370" s="36"/>
      <c r="E370" s="36"/>
      <c r="F370" s="36"/>
    </row>
    <row r="371" spans="1:6" ht="48" x14ac:dyDescent="0.35">
      <c r="A371" s="90">
        <v>360</v>
      </c>
      <c r="B371" s="90" t="s">
        <v>2008</v>
      </c>
      <c r="C371" s="90" t="s">
        <v>2750</v>
      </c>
      <c r="D371" s="90"/>
      <c r="E371" s="90"/>
      <c r="F371" s="38"/>
    </row>
    <row r="372" spans="1:6" ht="48" x14ac:dyDescent="0.35">
      <c r="A372" s="36">
        <v>361</v>
      </c>
      <c r="B372" s="36" t="s">
        <v>2008</v>
      </c>
      <c r="C372" s="36" t="s">
        <v>2751</v>
      </c>
      <c r="D372" s="36"/>
      <c r="E372" s="36"/>
      <c r="F372" s="36"/>
    </row>
    <row r="373" spans="1:6" ht="24" x14ac:dyDescent="0.35">
      <c r="A373" s="90">
        <v>362</v>
      </c>
      <c r="B373" s="90" t="s">
        <v>2008</v>
      </c>
      <c r="C373" s="90" t="s">
        <v>2752</v>
      </c>
      <c r="D373" s="90"/>
      <c r="E373" s="90"/>
      <c r="F373" s="38"/>
    </row>
    <row r="374" spans="1:6" ht="24" x14ac:dyDescent="0.35">
      <c r="A374" s="36">
        <v>363</v>
      </c>
      <c r="B374" s="36" t="s">
        <v>2013</v>
      </c>
      <c r="C374" s="36" t="s">
        <v>2753</v>
      </c>
      <c r="D374" s="36"/>
      <c r="E374" s="36"/>
      <c r="F374" s="36"/>
    </row>
    <row r="375" spans="1:6" x14ac:dyDescent="0.35">
      <c r="A375" s="90">
        <v>364</v>
      </c>
      <c r="B375" s="90" t="s">
        <v>2013</v>
      </c>
      <c r="C375" s="90" t="s">
        <v>2754</v>
      </c>
      <c r="D375" s="90"/>
      <c r="E375" s="90"/>
      <c r="F375" s="38"/>
    </row>
    <row r="376" spans="1:6" x14ac:dyDescent="0.35">
      <c r="A376" s="36">
        <v>365</v>
      </c>
      <c r="B376" s="36" t="s">
        <v>2013</v>
      </c>
      <c r="C376" s="36" t="s">
        <v>2755</v>
      </c>
      <c r="D376" s="36"/>
      <c r="E376" s="36"/>
      <c r="F376" s="36"/>
    </row>
    <row r="377" spans="1:6" ht="24" x14ac:dyDescent="0.35">
      <c r="A377" s="90">
        <v>366</v>
      </c>
      <c r="B377" s="90" t="s">
        <v>2013</v>
      </c>
      <c r="C377" s="90" t="s">
        <v>2756</v>
      </c>
      <c r="D377" s="90"/>
      <c r="E377" s="90"/>
      <c r="F377" s="38"/>
    </row>
    <row r="378" spans="1:6" x14ac:dyDescent="0.35">
      <c r="A378" s="36">
        <v>367</v>
      </c>
      <c r="B378" s="36" t="s">
        <v>2013</v>
      </c>
      <c r="C378" s="36" t="s">
        <v>2757</v>
      </c>
      <c r="D378" s="36"/>
      <c r="E378" s="36"/>
      <c r="F378" s="36"/>
    </row>
    <row r="379" spans="1:6" ht="36" x14ac:dyDescent="0.35">
      <c r="A379" s="90">
        <v>368</v>
      </c>
      <c r="B379" s="90" t="s">
        <v>2018</v>
      </c>
      <c r="C379" s="90" t="s">
        <v>2758</v>
      </c>
      <c r="D379" s="90"/>
      <c r="E379" s="90"/>
      <c r="F379" s="38"/>
    </row>
    <row r="380" spans="1:6" ht="48" x14ac:dyDescent="0.35">
      <c r="A380" s="36">
        <v>369</v>
      </c>
      <c r="B380" s="36" t="s">
        <v>2018</v>
      </c>
      <c r="C380" s="36" t="s">
        <v>2759</v>
      </c>
      <c r="D380" s="36"/>
      <c r="E380" s="36"/>
      <c r="F380" s="36"/>
    </row>
    <row r="381" spans="1:6" ht="24" x14ac:dyDescent="0.35">
      <c r="A381" s="90">
        <v>370</v>
      </c>
      <c r="B381" s="90" t="s">
        <v>2018</v>
      </c>
      <c r="C381" s="90" t="s">
        <v>2020</v>
      </c>
      <c r="D381" s="90"/>
      <c r="E381" s="90"/>
      <c r="F381" s="38"/>
    </row>
    <row r="382" spans="1:6" ht="24" x14ac:dyDescent="0.35">
      <c r="A382" s="36">
        <v>371</v>
      </c>
      <c r="B382" s="36" t="s">
        <v>2018</v>
      </c>
      <c r="C382" s="36" t="s">
        <v>2021</v>
      </c>
      <c r="D382" s="36"/>
      <c r="E382" s="36"/>
      <c r="F382" s="36"/>
    </row>
    <row r="383" spans="1:6" ht="24" x14ac:dyDescent="0.35">
      <c r="A383" s="90">
        <v>372</v>
      </c>
      <c r="B383" s="90" t="s">
        <v>2018</v>
      </c>
      <c r="C383" s="90" t="s">
        <v>2022</v>
      </c>
      <c r="D383" s="90"/>
      <c r="E383" s="90"/>
      <c r="F383" s="38"/>
    </row>
    <row r="384" spans="1:6" ht="24" x14ac:dyDescent="0.35">
      <c r="A384" s="36">
        <v>373</v>
      </c>
      <c r="B384" s="36" t="s">
        <v>2018</v>
      </c>
      <c r="C384" s="36" t="s">
        <v>2023</v>
      </c>
      <c r="D384" s="36"/>
      <c r="E384" s="36"/>
      <c r="F384" s="36"/>
    </row>
    <row r="385" spans="1:6" ht="36" x14ac:dyDescent="0.35">
      <c r="A385" s="90">
        <v>374</v>
      </c>
      <c r="B385" s="90" t="s">
        <v>2018</v>
      </c>
      <c r="C385" s="90" t="s">
        <v>2760</v>
      </c>
      <c r="D385" s="90"/>
      <c r="E385" s="90"/>
      <c r="F385" s="38"/>
    </row>
    <row r="386" spans="1:6" ht="36" x14ac:dyDescent="0.35">
      <c r="A386" s="36">
        <v>375</v>
      </c>
      <c r="B386" s="36" t="s">
        <v>2018</v>
      </c>
      <c r="C386" s="36" t="s">
        <v>2761</v>
      </c>
      <c r="D386" s="36"/>
      <c r="E386" s="36"/>
      <c r="F386" s="36"/>
    </row>
    <row r="387" spans="1:6" ht="24" x14ac:dyDescent="0.35">
      <c r="A387" s="90">
        <v>376</v>
      </c>
      <c r="B387" s="90" t="s">
        <v>2682</v>
      </c>
      <c r="C387" s="90" t="s">
        <v>2025</v>
      </c>
      <c r="D387" s="90"/>
      <c r="E387" s="90"/>
      <c r="F387" s="38"/>
    </row>
    <row r="388" spans="1:6" ht="24" x14ac:dyDescent="0.35">
      <c r="A388" s="36">
        <v>377</v>
      </c>
      <c r="B388" s="36" t="s">
        <v>2682</v>
      </c>
      <c r="C388" s="36" t="s">
        <v>2762</v>
      </c>
      <c r="D388" s="36"/>
      <c r="E388" s="36"/>
      <c r="F388" s="36"/>
    </row>
    <row r="389" spans="1:6" ht="36" x14ac:dyDescent="0.35">
      <c r="A389" s="90">
        <v>378</v>
      </c>
      <c r="B389" s="90" t="s">
        <v>2682</v>
      </c>
      <c r="C389" s="90" t="s">
        <v>2763</v>
      </c>
      <c r="D389" s="90"/>
      <c r="E389" s="90"/>
      <c r="F389" s="38"/>
    </row>
    <row r="390" spans="1:6" ht="60" x14ac:dyDescent="0.35">
      <c r="A390" s="36">
        <v>379</v>
      </c>
      <c r="B390" s="36" t="s">
        <v>2682</v>
      </c>
      <c r="C390" s="36" t="s">
        <v>2764</v>
      </c>
      <c r="D390" s="36"/>
      <c r="E390" s="36"/>
      <c r="F390" s="36"/>
    </row>
    <row r="391" spans="1:6" ht="60" x14ac:dyDescent="0.35">
      <c r="A391" s="90">
        <v>380</v>
      </c>
      <c r="B391" s="90" t="s">
        <v>2682</v>
      </c>
      <c r="C391" s="90" t="s">
        <v>2765</v>
      </c>
      <c r="D391" s="90"/>
      <c r="E391" s="90"/>
      <c r="F391" s="38"/>
    </row>
    <row r="392" spans="1:6" ht="60" x14ac:dyDescent="0.35">
      <c r="A392" s="36">
        <v>381</v>
      </c>
      <c r="B392" s="36" t="s">
        <v>2682</v>
      </c>
      <c r="C392" s="36" t="s">
        <v>2766</v>
      </c>
      <c r="D392" s="36"/>
      <c r="E392" s="36"/>
      <c r="F392" s="36"/>
    </row>
    <row r="393" spans="1:6" ht="36" x14ac:dyDescent="0.35">
      <c r="A393" s="90">
        <v>382</v>
      </c>
      <c r="B393" s="90" t="s">
        <v>2682</v>
      </c>
      <c r="C393" s="90" t="s">
        <v>2767</v>
      </c>
      <c r="D393" s="90"/>
      <c r="E393" s="90"/>
      <c r="F393" s="38"/>
    </row>
    <row r="394" spans="1:6" ht="48" x14ac:dyDescent="0.35">
      <c r="A394" s="36">
        <v>383</v>
      </c>
      <c r="B394" s="36" t="s">
        <v>2682</v>
      </c>
      <c r="C394" s="36" t="s">
        <v>2768</v>
      </c>
      <c r="D394" s="36"/>
      <c r="E394" s="36"/>
      <c r="F394" s="36"/>
    </row>
    <row r="395" spans="1:6" ht="36" x14ac:dyDescent="0.35">
      <c r="A395" s="90">
        <v>384</v>
      </c>
      <c r="B395" s="90" t="s">
        <v>2682</v>
      </c>
      <c r="C395" s="90" t="s">
        <v>2769</v>
      </c>
      <c r="D395" s="90"/>
      <c r="E395" s="90"/>
      <c r="F395" s="38"/>
    </row>
    <row r="396" spans="1:6" ht="36" x14ac:dyDescent="0.35">
      <c r="A396" s="36">
        <v>385</v>
      </c>
      <c r="B396" s="36" t="s">
        <v>2682</v>
      </c>
      <c r="C396" s="36" t="s">
        <v>2770</v>
      </c>
      <c r="D396" s="36"/>
      <c r="E396" s="36"/>
      <c r="F396" s="36"/>
    </row>
    <row r="397" spans="1:6" ht="72" x14ac:dyDescent="0.35">
      <c r="A397" s="90">
        <v>386</v>
      </c>
      <c r="B397" s="90" t="s">
        <v>2682</v>
      </c>
      <c r="C397" s="90" t="s">
        <v>2771</v>
      </c>
      <c r="D397" s="90"/>
      <c r="E397" s="90"/>
      <c r="F397" s="38"/>
    </row>
    <row r="398" spans="1:6" ht="36" x14ac:dyDescent="0.35">
      <c r="A398" s="36">
        <v>387</v>
      </c>
      <c r="B398" s="36" t="s">
        <v>2682</v>
      </c>
      <c r="C398" s="36" t="s">
        <v>2772</v>
      </c>
      <c r="D398" s="36"/>
      <c r="E398" s="36"/>
      <c r="F398" s="36"/>
    </row>
    <row r="399" spans="1:6" ht="36" x14ac:dyDescent="0.35">
      <c r="A399" s="90">
        <v>388</v>
      </c>
      <c r="B399" s="90" t="s">
        <v>2773</v>
      </c>
      <c r="C399" s="90" t="s">
        <v>2029</v>
      </c>
      <c r="D399" s="90"/>
      <c r="E399" s="90"/>
      <c r="F399" s="38"/>
    </row>
    <row r="400" spans="1:6" ht="36" x14ac:dyDescent="0.35">
      <c r="A400" s="36">
        <v>389</v>
      </c>
      <c r="B400" s="36" t="s">
        <v>2773</v>
      </c>
      <c r="C400" s="36" t="s">
        <v>2030</v>
      </c>
      <c r="D400" s="36"/>
      <c r="E400" s="36"/>
      <c r="F400" s="36"/>
    </row>
    <row r="401" spans="1:6" ht="48" x14ac:dyDescent="0.35">
      <c r="A401" s="90">
        <v>390</v>
      </c>
      <c r="B401" s="90" t="s">
        <v>2773</v>
      </c>
      <c r="C401" s="90" t="s">
        <v>2031</v>
      </c>
      <c r="D401" s="90"/>
      <c r="E401" s="90"/>
      <c r="F401" s="38"/>
    </row>
    <row r="402" spans="1:6" ht="60" x14ac:dyDescent="0.35">
      <c r="A402" s="36">
        <v>391</v>
      </c>
      <c r="B402" s="36" t="s">
        <v>2773</v>
      </c>
      <c r="C402" s="36" t="s">
        <v>2032</v>
      </c>
      <c r="D402" s="36"/>
      <c r="E402" s="36"/>
      <c r="F402" s="36"/>
    </row>
    <row r="403" spans="1:6" ht="24" x14ac:dyDescent="0.35">
      <c r="A403" s="90">
        <v>392</v>
      </c>
      <c r="B403" s="90" t="s">
        <v>2773</v>
      </c>
      <c r="C403" s="90" t="s">
        <v>2033</v>
      </c>
      <c r="D403" s="90"/>
      <c r="E403" s="90"/>
      <c r="F403" s="38"/>
    </row>
    <row r="404" spans="1:6" ht="36" x14ac:dyDescent="0.35">
      <c r="A404" s="36">
        <v>393</v>
      </c>
      <c r="B404" s="36" t="s">
        <v>2773</v>
      </c>
      <c r="C404" s="36" t="s">
        <v>2034</v>
      </c>
      <c r="D404" s="36"/>
      <c r="E404" s="36"/>
      <c r="F404" s="36"/>
    </row>
    <row r="405" spans="1:6" ht="24" x14ac:dyDescent="0.35">
      <c r="A405" s="90">
        <v>394</v>
      </c>
      <c r="B405" s="90" t="s">
        <v>2773</v>
      </c>
      <c r="C405" s="90" t="s">
        <v>2035</v>
      </c>
      <c r="D405" s="90"/>
      <c r="E405" s="90"/>
      <c r="F405" s="38"/>
    </row>
    <row r="406" spans="1:6" ht="36" x14ac:dyDescent="0.35">
      <c r="A406" s="36">
        <v>395</v>
      </c>
      <c r="B406" s="36" t="s">
        <v>2683</v>
      </c>
      <c r="C406" s="36" t="s">
        <v>2684</v>
      </c>
      <c r="D406" s="36"/>
      <c r="E406" s="36"/>
      <c r="F406" s="36"/>
    </row>
    <row r="407" spans="1:6" x14ac:dyDescent="0.35">
      <c r="A407" s="90">
        <v>396</v>
      </c>
      <c r="B407" s="90" t="s">
        <v>2775</v>
      </c>
      <c r="C407" s="90" t="s">
        <v>2777</v>
      </c>
      <c r="D407" s="90"/>
      <c r="E407" s="90"/>
      <c r="F407" s="38"/>
    </row>
    <row r="408" spans="1:6" x14ac:dyDescent="0.35">
      <c r="A408" s="36">
        <v>397</v>
      </c>
      <c r="B408" s="36" t="s">
        <v>2775</v>
      </c>
      <c r="C408" s="36" t="s">
        <v>2778</v>
      </c>
      <c r="D408" s="36"/>
      <c r="E408" s="36"/>
      <c r="F408" s="36"/>
    </row>
    <row r="409" spans="1:6" x14ac:dyDescent="0.35">
      <c r="A409" s="90">
        <v>398</v>
      </c>
      <c r="B409" s="90" t="s">
        <v>2775</v>
      </c>
      <c r="C409" s="90" t="s">
        <v>2779</v>
      </c>
      <c r="D409" s="90"/>
      <c r="E409" s="90"/>
      <c r="F409" s="38"/>
    </row>
    <row r="410" spans="1:6" x14ac:dyDescent="0.35">
      <c r="A410" s="36">
        <v>399</v>
      </c>
      <c r="B410" s="36" t="s">
        <v>2775</v>
      </c>
      <c r="C410" s="36" t="s">
        <v>2780</v>
      </c>
      <c r="D410" s="36"/>
      <c r="E410" s="36"/>
      <c r="F410" s="36"/>
    </row>
    <row r="411" spans="1:6" x14ac:dyDescent="0.35">
      <c r="A411" s="90">
        <v>400</v>
      </c>
      <c r="B411" s="90" t="s">
        <v>2775</v>
      </c>
      <c r="C411" s="90" t="s">
        <v>2781</v>
      </c>
      <c r="D411" s="90"/>
      <c r="E411" s="90"/>
      <c r="F411" s="38"/>
    </row>
    <row r="412" spans="1:6" x14ac:dyDescent="0.35">
      <c r="A412" s="36">
        <v>401</v>
      </c>
      <c r="B412" s="36" t="s">
        <v>2775</v>
      </c>
      <c r="C412" s="36" t="s">
        <v>2782</v>
      </c>
      <c r="D412" s="36"/>
      <c r="E412" s="36"/>
      <c r="F412" s="36"/>
    </row>
    <row r="413" spans="1:6" x14ac:dyDescent="0.35">
      <c r="A413" s="90">
        <v>402</v>
      </c>
      <c r="B413" s="90" t="s">
        <v>2775</v>
      </c>
      <c r="C413" s="90" t="s">
        <v>2783</v>
      </c>
      <c r="D413" s="90"/>
      <c r="E413" s="90"/>
      <c r="F413" s="38"/>
    </row>
    <row r="414" spans="1:6" x14ac:dyDescent="0.35">
      <c r="A414" s="36">
        <v>403</v>
      </c>
      <c r="B414" s="36" t="s">
        <v>2775</v>
      </c>
      <c r="C414" s="36" t="s">
        <v>2784</v>
      </c>
      <c r="D414" s="36"/>
      <c r="E414" s="36"/>
      <c r="F414" s="36"/>
    </row>
    <row r="415" spans="1:6" x14ac:dyDescent="0.35">
      <c r="A415" s="90">
        <v>404</v>
      </c>
      <c r="B415" s="90" t="s">
        <v>2775</v>
      </c>
      <c r="C415" s="90" t="s">
        <v>2786</v>
      </c>
      <c r="D415" s="90"/>
      <c r="E415" s="90"/>
      <c r="F415" s="38"/>
    </row>
    <row r="416" spans="1:6" x14ac:dyDescent="0.35">
      <c r="A416" s="36">
        <v>405</v>
      </c>
      <c r="B416" s="36" t="s">
        <v>2775</v>
      </c>
      <c r="C416" s="36" t="s">
        <v>2785</v>
      </c>
      <c r="D416" s="36"/>
      <c r="E416" s="36"/>
      <c r="F416" s="36"/>
    </row>
    <row r="417" spans="1:6" x14ac:dyDescent="0.35">
      <c r="A417" s="90">
        <v>406</v>
      </c>
      <c r="B417" s="90" t="s">
        <v>2775</v>
      </c>
      <c r="C417" s="90" t="s">
        <v>2787</v>
      </c>
      <c r="D417" s="90"/>
      <c r="E417" s="90"/>
      <c r="F417" s="38"/>
    </row>
    <row r="418" spans="1:6" ht="24" x14ac:dyDescent="0.35">
      <c r="A418" s="36">
        <v>407</v>
      </c>
      <c r="B418" s="36" t="s">
        <v>2775</v>
      </c>
      <c r="C418" s="36" t="s">
        <v>2776</v>
      </c>
      <c r="D418" s="36"/>
      <c r="E418" s="36"/>
      <c r="F418" s="36"/>
    </row>
    <row r="419" spans="1:6" ht="24" x14ac:dyDescent="0.35">
      <c r="A419" s="90">
        <v>408</v>
      </c>
      <c r="B419" s="90" t="s">
        <v>2788</v>
      </c>
      <c r="C419" s="90" t="s">
        <v>2801</v>
      </c>
      <c r="D419" s="90"/>
      <c r="E419" s="90"/>
      <c r="F419" s="38"/>
    </row>
    <row r="420" spans="1:6" x14ac:dyDescent="0.35">
      <c r="A420" s="36">
        <v>409</v>
      </c>
      <c r="B420" s="36" t="s">
        <v>2789</v>
      </c>
      <c r="C420" s="36" t="s">
        <v>2800</v>
      </c>
      <c r="D420" s="36"/>
      <c r="E420" s="36"/>
      <c r="F420" s="36"/>
    </row>
    <row r="421" spans="1:6" x14ac:dyDescent="0.35">
      <c r="A421" s="90">
        <v>410</v>
      </c>
      <c r="B421" s="90" t="s">
        <v>2790</v>
      </c>
      <c r="C421" s="90" t="s">
        <v>2800</v>
      </c>
      <c r="D421" s="90"/>
      <c r="E421" s="90"/>
      <c r="F421" s="38"/>
    </row>
    <row r="422" spans="1:6" x14ac:dyDescent="0.35">
      <c r="A422" s="36">
        <v>411</v>
      </c>
      <c r="B422" s="36" t="s">
        <v>2791</v>
      </c>
      <c r="C422" s="36" t="s">
        <v>2799</v>
      </c>
      <c r="D422" s="36"/>
      <c r="E422" s="36"/>
      <c r="F422" s="36"/>
    </row>
    <row r="423" spans="1:6" x14ac:dyDescent="0.35">
      <c r="A423" s="90">
        <v>412</v>
      </c>
      <c r="B423" s="90" t="s">
        <v>2792</v>
      </c>
      <c r="C423" s="90" t="s">
        <v>2796</v>
      </c>
      <c r="D423" s="90"/>
      <c r="E423" s="90"/>
      <c r="F423" s="38"/>
    </row>
    <row r="424" spans="1:6" x14ac:dyDescent="0.35">
      <c r="A424" s="36">
        <v>413</v>
      </c>
      <c r="B424" s="36" t="s">
        <v>2793</v>
      </c>
      <c r="C424" s="36" t="s">
        <v>2797</v>
      </c>
      <c r="D424" s="36"/>
      <c r="E424" s="36"/>
      <c r="F424" s="36"/>
    </row>
    <row r="425" spans="1:6" x14ac:dyDescent="0.35">
      <c r="A425" s="90">
        <v>414</v>
      </c>
      <c r="B425" s="90" t="s">
        <v>2794</v>
      </c>
      <c r="C425" s="90" t="s">
        <v>2798</v>
      </c>
      <c r="D425" s="90"/>
      <c r="E425" s="90"/>
      <c r="F425" s="38"/>
    </row>
    <row r="426" spans="1:6" ht="36" x14ac:dyDescent="0.35">
      <c r="A426" s="36">
        <v>415</v>
      </c>
      <c r="B426" s="36" t="s">
        <v>2795</v>
      </c>
      <c r="C426" s="36" t="s">
        <v>2797</v>
      </c>
      <c r="D426" s="36"/>
      <c r="E426" s="36"/>
      <c r="F426" s="36"/>
    </row>
    <row r="427" spans="1:6" ht="37.5" customHeight="1" x14ac:dyDescent="0.35">
      <c r="A427" s="102">
        <v>416</v>
      </c>
      <c r="B427" s="102" t="s">
        <v>2805</v>
      </c>
      <c r="C427" s="102" t="s">
        <v>2804</v>
      </c>
      <c r="D427" s="102"/>
      <c r="E427" s="102"/>
      <c r="F427" s="102"/>
    </row>
    <row r="428" spans="1:6" x14ac:dyDescent="0.35">
      <c r="A428" s="92"/>
      <c r="B428" s="92"/>
      <c r="C428" s="92"/>
      <c r="D428" s="92"/>
      <c r="E428" s="92"/>
      <c r="F428" s="92"/>
    </row>
    <row r="429" spans="1:6" x14ac:dyDescent="0.35">
      <c r="B429" s="87" t="s">
        <v>53</v>
      </c>
      <c r="C429" s="87"/>
      <c r="D429" s="87"/>
      <c r="E429" s="119" t="s">
        <v>54</v>
      </c>
      <c r="F429" s="119"/>
    </row>
  </sheetData>
  <mergeCells count="15">
    <mergeCell ref="A10:F10"/>
    <mergeCell ref="E429:F429"/>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1:F79"/>
  <sheetViews>
    <sheetView workbookViewId="0">
      <selection activeCell="C9" sqref="C9:F9"/>
    </sheetView>
  </sheetViews>
  <sheetFormatPr defaultRowHeight="14.5" x14ac:dyDescent="0.35"/>
  <cols>
    <col min="1" max="1" width="11.54296875" customWidth="1"/>
    <col min="2" max="2" width="29.81640625" customWidth="1"/>
    <col min="3" max="3" width="34.453125" customWidth="1"/>
    <col min="4" max="4" width="12.81640625"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63" t="s">
        <v>13</v>
      </c>
      <c r="B2" s="63" t="s">
        <v>14</v>
      </c>
      <c r="C2" s="63" t="s">
        <v>16</v>
      </c>
      <c r="D2" s="111" t="s">
        <v>15</v>
      </c>
      <c r="E2" s="111"/>
      <c r="F2" s="63" t="s">
        <v>22</v>
      </c>
    </row>
    <row r="3" spans="1:6" ht="27" customHeight="1" x14ac:dyDescent="0.35">
      <c r="A3" s="64">
        <f>Summary!A29</f>
        <v>28</v>
      </c>
      <c r="B3" s="8">
        <f>Summary!B29</f>
        <v>411530210</v>
      </c>
      <c r="C3" s="8">
        <f>Summary!D29</f>
        <v>1193758</v>
      </c>
      <c r="D3" s="116" t="str">
        <f>Summary!C29</f>
        <v>CARDIAC OUTPUT NON &amp; MINIMALLY INVASIVE</v>
      </c>
      <c r="E3" s="116"/>
      <c r="F3" s="67">
        <f>Summary!K29</f>
        <v>0</v>
      </c>
    </row>
    <row r="4" spans="1:6" ht="37.25" customHeight="1" x14ac:dyDescent="0.35">
      <c r="A4" s="63" t="s">
        <v>24</v>
      </c>
      <c r="B4" s="111" t="s">
        <v>38</v>
      </c>
      <c r="C4" s="111"/>
      <c r="D4" s="63" t="s">
        <v>39</v>
      </c>
      <c r="E4" s="63" t="s">
        <v>20</v>
      </c>
      <c r="F4" s="63" t="s">
        <v>40</v>
      </c>
    </row>
    <row r="5" spans="1:6" ht="27" customHeight="1" x14ac:dyDescent="0.35">
      <c r="A5" s="41">
        <f>Summary!M29</f>
        <v>0</v>
      </c>
      <c r="B5" s="117">
        <f>Summary!G29</f>
        <v>0</v>
      </c>
      <c r="C5" s="116"/>
      <c r="D5" s="41">
        <f>Summary!P29</f>
        <v>0</v>
      </c>
      <c r="E5" s="67">
        <f>Summary!I29</f>
        <v>0</v>
      </c>
      <c r="F5" s="67">
        <f>Summary!J29</f>
        <v>0</v>
      </c>
    </row>
    <row r="6" spans="1:6" ht="24.75" customHeight="1" x14ac:dyDescent="0.35">
      <c r="A6" s="63" t="s">
        <v>41</v>
      </c>
      <c r="B6" s="63" t="s">
        <v>42</v>
      </c>
      <c r="C6" s="111" t="s">
        <v>43</v>
      </c>
      <c r="D6" s="111"/>
      <c r="E6" s="112" t="s">
        <v>27</v>
      </c>
      <c r="F6" s="113"/>
    </row>
    <row r="7" spans="1:6" ht="27" customHeight="1" x14ac:dyDescent="0.35">
      <c r="A7" s="40">
        <f>Summary!L29</f>
        <v>0</v>
      </c>
      <c r="B7" s="65">
        <f>Summary!N29</f>
        <v>0</v>
      </c>
      <c r="C7" s="117">
        <f>Summary!O29</f>
        <v>0</v>
      </c>
      <c r="D7" s="116"/>
      <c r="E7" s="120">
        <f>Summary!Q29</f>
        <v>0</v>
      </c>
      <c r="F7" s="121"/>
    </row>
    <row r="8" spans="1:6" ht="33.65" customHeight="1" x14ac:dyDescent="0.35">
      <c r="A8" s="111" t="s">
        <v>93</v>
      </c>
      <c r="B8" s="111"/>
      <c r="C8" s="34">
        <f>Summary!S29</f>
        <v>0</v>
      </c>
      <c r="D8" s="111" t="s">
        <v>30</v>
      </c>
      <c r="E8" s="111"/>
      <c r="F8" s="66">
        <f>Summary!T29</f>
        <v>0</v>
      </c>
    </row>
    <row r="9" spans="1:6" ht="38.25" customHeight="1" x14ac:dyDescent="0.35">
      <c r="A9" s="122" t="s">
        <v>28</v>
      </c>
      <c r="B9" s="123"/>
      <c r="C9" s="128">
        <f>Summary!R29</f>
        <v>0</v>
      </c>
      <c r="D9" s="124"/>
      <c r="E9" s="124"/>
      <c r="F9" s="125"/>
    </row>
    <row r="10" spans="1:6" ht="24.75" customHeight="1"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76" t="s">
        <v>1620</v>
      </c>
      <c r="C12" s="36"/>
      <c r="D12" s="36"/>
      <c r="E12" s="36"/>
      <c r="F12" s="36"/>
    </row>
    <row r="13" spans="1:6" x14ac:dyDescent="0.35">
      <c r="A13" s="38">
        <v>2</v>
      </c>
      <c r="B13" s="38" t="s">
        <v>1596</v>
      </c>
      <c r="C13" s="38" t="s">
        <v>101</v>
      </c>
      <c r="D13" s="38"/>
      <c r="E13" s="38"/>
      <c r="F13" s="38"/>
    </row>
    <row r="14" spans="1:6" x14ac:dyDescent="0.35">
      <c r="A14" s="36">
        <v>3</v>
      </c>
      <c r="B14" s="36" t="s">
        <v>1597</v>
      </c>
      <c r="C14" s="36" t="s">
        <v>101</v>
      </c>
      <c r="D14" s="36"/>
      <c r="E14" s="36"/>
      <c r="F14" s="36"/>
    </row>
    <row r="15" spans="1:6" x14ac:dyDescent="0.35">
      <c r="A15" s="38">
        <v>4</v>
      </c>
      <c r="B15" s="38" t="s">
        <v>1598</v>
      </c>
      <c r="C15" s="38" t="s">
        <v>747</v>
      </c>
      <c r="D15" s="38"/>
      <c r="E15" s="38"/>
      <c r="F15" s="38"/>
    </row>
    <row r="16" spans="1:6" x14ac:dyDescent="0.35">
      <c r="A16" s="36">
        <v>5</v>
      </c>
      <c r="B16" s="36" t="s">
        <v>1599</v>
      </c>
      <c r="C16" s="36" t="s">
        <v>295</v>
      </c>
      <c r="D16" s="36"/>
      <c r="E16" s="36"/>
      <c r="F16" s="36"/>
    </row>
    <row r="17" spans="1:6" x14ac:dyDescent="0.35">
      <c r="A17" s="38">
        <v>6</v>
      </c>
      <c r="B17" s="38" t="s">
        <v>1600</v>
      </c>
      <c r="C17" s="38" t="s">
        <v>295</v>
      </c>
      <c r="D17" s="38"/>
      <c r="E17" s="38"/>
      <c r="F17" s="38"/>
    </row>
    <row r="18" spans="1:6" ht="25" customHeight="1" x14ac:dyDescent="0.35">
      <c r="A18" s="36">
        <v>7</v>
      </c>
      <c r="B18" s="36" t="s">
        <v>1601</v>
      </c>
      <c r="C18" s="36" t="s">
        <v>101</v>
      </c>
      <c r="D18" s="36"/>
      <c r="E18" s="36"/>
      <c r="F18" s="36"/>
    </row>
    <row r="19" spans="1:6" x14ac:dyDescent="0.35">
      <c r="A19" s="38">
        <v>8</v>
      </c>
      <c r="B19" s="38" t="s">
        <v>1602</v>
      </c>
      <c r="C19" s="38" t="s">
        <v>1603</v>
      </c>
      <c r="D19" s="38"/>
      <c r="E19" s="38"/>
      <c r="F19" s="38"/>
    </row>
    <row r="20" spans="1:6" ht="21.5" customHeight="1" x14ac:dyDescent="0.35">
      <c r="A20" s="36">
        <v>9</v>
      </c>
      <c r="B20" s="36" t="s">
        <v>1604</v>
      </c>
      <c r="C20" s="36" t="s">
        <v>101</v>
      </c>
      <c r="D20" s="36"/>
      <c r="E20" s="36"/>
      <c r="F20" s="36"/>
    </row>
    <row r="21" spans="1:6" x14ac:dyDescent="0.35">
      <c r="A21" s="38">
        <v>10</v>
      </c>
      <c r="B21" s="38" t="s">
        <v>1605</v>
      </c>
      <c r="C21" s="38" t="s">
        <v>1606</v>
      </c>
      <c r="D21" s="38"/>
      <c r="E21" s="38"/>
      <c r="F21" s="38"/>
    </row>
    <row r="22" spans="1:6" ht="24" x14ac:dyDescent="0.35">
      <c r="A22" s="36">
        <v>11</v>
      </c>
      <c r="B22" s="36" t="s">
        <v>1607</v>
      </c>
      <c r="C22" s="36" t="s">
        <v>1608</v>
      </c>
      <c r="D22" s="36"/>
      <c r="E22" s="36"/>
      <c r="F22" s="36"/>
    </row>
    <row r="23" spans="1:6" ht="60" x14ac:dyDescent="0.35">
      <c r="A23" s="38">
        <v>12</v>
      </c>
      <c r="B23" s="38" t="s">
        <v>1609</v>
      </c>
      <c r="C23" s="38" t="s">
        <v>1610</v>
      </c>
      <c r="D23" s="38"/>
      <c r="E23" s="38"/>
      <c r="F23" s="38"/>
    </row>
    <row r="24" spans="1:6" x14ac:dyDescent="0.35">
      <c r="A24" s="36">
        <v>13</v>
      </c>
      <c r="B24" s="36" t="s">
        <v>1611</v>
      </c>
      <c r="C24" s="36" t="s">
        <v>1612</v>
      </c>
      <c r="D24" s="36"/>
      <c r="E24" s="36"/>
      <c r="F24" s="36"/>
    </row>
    <row r="25" spans="1:6" ht="24" x14ac:dyDescent="0.35">
      <c r="A25" s="38">
        <v>14</v>
      </c>
      <c r="B25" s="38" t="s">
        <v>1613</v>
      </c>
      <c r="C25" s="38" t="s">
        <v>1614</v>
      </c>
      <c r="D25" s="38"/>
      <c r="E25" s="38"/>
      <c r="F25" s="38"/>
    </row>
    <row r="26" spans="1:6" x14ac:dyDescent="0.35">
      <c r="A26" s="36">
        <v>15</v>
      </c>
      <c r="B26" s="36" t="s">
        <v>183</v>
      </c>
      <c r="C26" s="36" t="s">
        <v>1615</v>
      </c>
      <c r="D26" s="36"/>
      <c r="E26" s="36"/>
      <c r="F26" s="36"/>
    </row>
    <row r="27" spans="1:6" x14ac:dyDescent="0.35">
      <c r="A27" s="38">
        <v>16</v>
      </c>
      <c r="B27" s="38" t="s">
        <v>1616</v>
      </c>
      <c r="C27" s="38" t="s">
        <v>747</v>
      </c>
      <c r="D27" s="38"/>
      <c r="E27" s="38"/>
      <c r="F27" s="38"/>
    </row>
    <row r="28" spans="1:6" x14ac:dyDescent="0.35">
      <c r="A28" s="36">
        <v>17</v>
      </c>
      <c r="B28" s="36" t="s">
        <v>1617</v>
      </c>
      <c r="C28" s="36" t="s">
        <v>1618</v>
      </c>
      <c r="D28" s="36"/>
      <c r="E28" s="36"/>
      <c r="F28" s="36"/>
    </row>
    <row r="29" spans="1:6" x14ac:dyDescent="0.35">
      <c r="A29" s="38">
        <v>18</v>
      </c>
      <c r="B29" s="38" t="s">
        <v>1619</v>
      </c>
      <c r="C29" s="38" t="s">
        <v>747</v>
      </c>
      <c r="D29" s="38"/>
      <c r="E29" s="38"/>
      <c r="F29" s="38"/>
    </row>
    <row r="30" spans="1:6" x14ac:dyDescent="0.35">
      <c r="A30" s="36">
        <v>19</v>
      </c>
      <c r="B30" s="76" t="s">
        <v>1621</v>
      </c>
      <c r="C30" s="36"/>
      <c r="D30" s="36"/>
      <c r="E30" s="36"/>
      <c r="F30" s="36"/>
    </row>
    <row r="31" spans="1:6" x14ac:dyDescent="0.35">
      <c r="A31" s="38">
        <v>20</v>
      </c>
      <c r="B31" s="38" t="s">
        <v>1596</v>
      </c>
      <c r="C31" s="38" t="s">
        <v>101</v>
      </c>
      <c r="D31" s="38"/>
      <c r="E31" s="38"/>
      <c r="F31" s="38"/>
    </row>
    <row r="32" spans="1:6" x14ac:dyDescent="0.35">
      <c r="A32" s="36">
        <v>21</v>
      </c>
      <c r="B32" s="36" t="s">
        <v>1597</v>
      </c>
      <c r="C32" s="36" t="s">
        <v>101</v>
      </c>
      <c r="D32" s="36"/>
      <c r="E32" s="36"/>
      <c r="F32" s="36"/>
    </row>
    <row r="33" spans="1:6" x14ac:dyDescent="0.35">
      <c r="A33" s="38">
        <v>22</v>
      </c>
      <c r="B33" s="38" t="s">
        <v>1598</v>
      </c>
      <c r="C33" s="38" t="s">
        <v>747</v>
      </c>
      <c r="D33" s="38"/>
      <c r="E33" s="38"/>
      <c r="F33" s="38"/>
    </row>
    <row r="34" spans="1:6" x14ac:dyDescent="0.35">
      <c r="A34" s="36">
        <v>23</v>
      </c>
      <c r="B34" s="36" t="s">
        <v>1599</v>
      </c>
      <c r="C34" s="36" t="s">
        <v>295</v>
      </c>
      <c r="D34" s="36"/>
      <c r="E34" s="36"/>
      <c r="F34" s="36"/>
    </row>
    <row r="35" spans="1:6" x14ac:dyDescent="0.35">
      <c r="A35" s="38">
        <v>24</v>
      </c>
      <c r="B35" s="38" t="s">
        <v>1600</v>
      </c>
      <c r="C35" s="38" t="s">
        <v>295</v>
      </c>
      <c r="D35" s="38"/>
      <c r="E35" s="38"/>
      <c r="F35" s="38"/>
    </row>
    <row r="36" spans="1:6" x14ac:dyDescent="0.35">
      <c r="A36" s="36">
        <v>25</v>
      </c>
      <c r="B36" s="36" t="s">
        <v>1601</v>
      </c>
      <c r="C36" s="36" t="s">
        <v>101</v>
      </c>
      <c r="D36" s="36"/>
      <c r="E36" s="36"/>
      <c r="F36" s="36"/>
    </row>
    <row r="37" spans="1:6" x14ac:dyDescent="0.35">
      <c r="A37" s="38">
        <v>26</v>
      </c>
      <c r="B37" s="38" t="s">
        <v>1602</v>
      </c>
      <c r="C37" s="38" t="s">
        <v>1603</v>
      </c>
      <c r="D37" s="38"/>
      <c r="E37" s="38"/>
      <c r="F37" s="38"/>
    </row>
    <row r="38" spans="1:6" x14ac:dyDescent="0.35">
      <c r="A38" s="36">
        <v>27</v>
      </c>
      <c r="B38" s="36" t="s">
        <v>1622</v>
      </c>
      <c r="C38" s="36" t="s">
        <v>1623</v>
      </c>
      <c r="D38" s="36"/>
      <c r="E38" s="36"/>
      <c r="F38" s="36"/>
    </row>
    <row r="39" spans="1:6" ht="24" x14ac:dyDescent="0.35">
      <c r="A39" s="38">
        <v>28</v>
      </c>
      <c r="B39" s="38" t="s">
        <v>1607</v>
      </c>
      <c r="C39" s="38" t="s">
        <v>1608</v>
      </c>
      <c r="D39" s="38"/>
      <c r="E39" s="38"/>
      <c r="F39" s="38"/>
    </row>
    <row r="40" spans="1:6" ht="48" x14ac:dyDescent="0.35">
      <c r="A40" s="36">
        <v>29</v>
      </c>
      <c r="B40" s="36" t="s">
        <v>1609</v>
      </c>
      <c r="C40" s="36" t="s">
        <v>1624</v>
      </c>
      <c r="D40" s="36"/>
      <c r="E40" s="36"/>
      <c r="F40" s="36"/>
    </row>
    <row r="41" spans="1:6" x14ac:dyDescent="0.35">
      <c r="A41" s="38">
        <v>30</v>
      </c>
      <c r="B41" s="38" t="s">
        <v>1611</v>
      </c>
      <c r="C41" s="38" t="s">
        <v>1612</v>
      </c>
      <c r="D41" s="38"/>
      <c r="E41" s="38"/>
      <c r="F41" s="38"/>
    </row>
    <row r="42" spans="1:6" ht="24" x14ac:dyDescent="0.35">
      <c r="A42" s="36">
        <v>31</v>
      </c>
      <c r="B42" s="36" t="s">
        <v>1613</v>
      </c>
      <c r="C42" s="36" t="s">
        <v>1625</v>
      </c>
      <c r="D42" s="36"/>
      <c r="E42" s="36"/>
      <c r="F42" s="36"/>
    </row>
    <row r="43" spans="1:6" x14ac:dyDescent="0.35">
      <c r="A43" s="38">
        <v>32</v>
      </c>
      <c r="B43" s="38" t="s">
        <v>183</v>
      </c>
      <c r="C43" s="38" t="s">
        <v>1626</v>
      </c>
      <c r="D43" s="38"/>
      <c r="E43" s="38"/>
      <c r="F43" s="38"/>
    </row>
    <row r="44" spans="1:6" x14ac:dyDescent="0.35">
      <c r="A44" s="36">
        <v>33</v>
      </c>
      <c r="B44" s="36" t="s">
        <v>1616</v>
      </c>
      <c r="C44" s="36" t="s">
        <v>747</v>
      </c>
      <c r="D44" s="36"/>
      <c r="E44" s="36"/>
      <c r="F44" s="36"/>
    </row>
    <row r="45" spans="1:6" x14ac:dyDescent="0.35">
      <c r="A45" s="90">
        <v>34</v>
      </c>
      <c r="B45" s="90" t="s">
        <v>1619</v>
      </c>
      <c r="C45" s="90" t="s">
        <v>747</v>
      </c>
      <c r="D45" s="90"/>
      <c r="E45" s="90"/>
      <c r="F45" s="90"/>
    </row>
    <row r="46" spans="1:6" ht="60" x14ac:dyDescent="0.35">
      <c r="A46" s="36">
        <v>35</v>
      </c>
      <c r="B46" s="36" t="s">
        <v>2546</v>
      </c>
      <c r="C46" s="36" t="s">
        <v>2522</v>
      </c>
      <c r="D46" s="36"/>
      <c r="E46" s="36"/>
      <c r="F46" s="36"/>
    </row>
    <row r="47" spans="1:6" ht="48" x14ac:dyDescent="0.35">
      <c r="A47" s="90">
        <v>36</v>
      </c>
      <c r="B47" s="90" t="s">
        <v>2546</v>
      </c>
      <c r="C47" s="90" t="s">
        <v>2523</v>
      </c>
      <c r="D47" s="90"/>
      <c r="E47" s="90"/>
      <c r="F47" s="90"/>
    </row>
    <row r="48" spans="1:6" ht="36" x14ac:dyDescent="0.35">
      <c r="A48" s="36">
        <v>37</v>
      </c>
      <c r="B48" s="36" t="s">
        <v>2546</v>
      </c>
      <c r="C48" s="36" t="s">
        <v>2524</v>
      </c>
      <c r="D48" s="36"/>
      <c r="E48" s="36"/>
      <c r="F48" s="36"/>
    </row>
    <row r="49" spans="1:6" ht="36" x14ac:dyDescent="0.35">
      <c r="A49" s="90">
        <v>38</v>
      </c>
      <c r="B49" s="90" t="s">
        <v>2426</v>
      </c>
      <c r="C49" s="90" t="s">
        <v>1912</v>
      </c>
      <c r="D49" s="90"/>
      <c r="E49" s="90"/>
      <c r="F49" s="90"/>
    </row>
    <row r="50" spans="1:6" ht="72" x14ac:dyDescent="0.35">
      <c r="A50" s="36">
        <v>39</v>
      </c>
      <c r="B50" s="36" t="s">
        <v>2426</v>
      </c>
      <c r="C50" s="36" t="s">
        <v>2069</v>
      </c>
      <c r="D50" s="36"/>
      <c r="E50" s="36"/>
      <c r="F50" s="36"/>
    </row>
    <row r="51" spans="1:6" ht="60" x14ac:dyDescent="0.35">
      <c r="A51" s="90">
        <v>40</v>
      </c>
      <c r="B51" s="90" t="s">
        <v>2426</v>
      </c>
      <c r="C51" s="90" t="s">
        <v>2525</v>
      </c>
      <c r="D51" s="90"/>
      <c r="E51" s="90"/>
      <c r="F51" s="90"/>
    </row>
    <row r="52" spans="1:6" ht="72" x14ac:dyDescent="0.35">
      <c r="A52" s="36">
        <v>41</v>
      </c>
      <c r="B52" s="36" t="s">
        <v>2426</v>
      </c>
      <c r="C52" s="36" t="s">
        <v>2526</v>
      </c>
      <c r="D52" s="36"/>
      <c r="E52" s="36"/>
      <c r="F52" s="36"/>
    </row>
    <row r="53" spans="1:6" ht="60" x14ac:dyDescent="0.35">
      <c r="A53" s="90">
        <v>42</v>
      </c>
      <c r="B53" s="90" t="s">
        <v>2426</v>
      </c>
      <c r="C53" s="90" t="s">
        <v>2527</v>
      </c>
      <c r="D53" s="90"/>
      <c r="E53" s="90"/>
      <c r="F53" s="90"/>
    </row>
    <row r="54" spans="1:6" ht="24" x14ac:dyDescent="0.35">
      <c r="A54" s="36">
        <v>43</v>
      </c>
      <c r="B54" s="36" t="s">
        <v>2426</v>
      </c>
      <c r="C54" s="36" t="s">
        <v>2528</v>
      </c>
      <c r="D54" s="36"/>
      <c r="E54" s="36"/>
      <c r="F54" s="36"/>
    </row>
    <row r="55" spans="1:6" ht="48" x14ac:dyDescent="0.35">
      <c r="A55" s="90">
        <v>44</v>
      </c>
      <c r="B55" s="90" t="s">
        <v>2426</v>
      </c>
      <c r="C55" s="90" t="s">
        <v>2529</v>
      </c>
      <c r="D55" s="90"/>
      <c r="E55" s="90"/>
      <c r="F55" s="90"/>
    </row>
    <row r="56" spans="1:6" ht="120" x14ac:dyDescent="0.35">
      <c r="A56" s="36">
        <v>45</v>
      </c>
      <c r="B56" s="36" t="s">
        <v>2048</v>
      </c>
      <c r="C56" s="36" t="s">
        <v>2248</v>
      </c>
      <c r="D56" s="36"/>
      <c r="E56" s="36"/>
      <c r="F56" s="36"/>
    </row>
    <row r="57" spans="1:6" ht="72" x14ac:dyDescent="0.35">
      <c r="A57" s="90">
        <v>46</v>
      </c>
      <c r="B57" s="90" t="s">
        <v>2048</v>
      </c>
      <c r="C57" s="90" t="s">
        <v>2050</v>
      </c>
      <c r="D57" s="90"/>
      <c r="E57" s="90"/>
      <c r="F57" s="90"/>
    </row>
    <row r="58" spans="1:6" ht="72" x14ac:dyDescent="0.35">
      <c r="A58" s="36">
        <v>47</v>
      </c>
      <c r="B58" s="36" t="s">
        <v>2048</v>
      </c>
      <c r="C58" s="36" t="s">
        <v>2530</v>
      </c>
      <c r="D58" s="36"/>
      <c r="E58" s="36"/>
      <c r="F58" s="36"/>
    </row>
    <row r="59" spans="1:6" ht="72" x14ac:dyDescent="0.35">
      <c r="A59" s="90">
        <v>48</v>
      </c>
      <c r="B59" s="90" t="s">
        <v>2543</v>
      </c>
      <c r="C59" s="90" t="s">
        <v>2531</v>
      </c>
      <c r="D59" s="90"/>
      <c r="E59" s="90"/>
      <c r="F59" s="90"/>
    </row>
    <row r="60" spans="1:6" ht="96" x14ac:dyDescent="0.35">
      <c r="A60" s="36">
        <v>49</v>
      </c>
      <c r="B60" s="36" t="s">
        <v>2543</v>
      </c>
      <c r="C60" s="36" t="s">
        <v>2418</v>
      </c>
      <c r="D60" s="36"/>
      <c r="E60" s="36"/>
      <c r="F60" s="36"/>
    </row>
    <row r="61" spans="1:6" ht="36" x14ac:dyDescent="0.35">
      <c r="A61" s="90">
        <v>50</v>
      </c>
      <c r="B61" s="90" t="s">
        <v>1557</v>
      </c>
      <c r="C61" s="90" t="s">
        <v>2532</v>
      </c>
      <c r="D61" s="90"/>
      <c r="E61" s="90"/>
      <c r="F61" s="90"/>
    </row>
    <row r="62" spans="1:6" x14ac:dyDescent="0.35">
      <c r="A62" s="36">
        <v>51</v>
      </c>
      <c r="B62" s="36" t="s">
        <v>1557</v>
      </c>
      <c r="C62" s="36" t="s">
        <v>2056</v>
      </c>
      <c r="D62" s="36"/>
      <c r="E62" s="36"/>
      <c r="F62" s="36"/>
    </row>
    <row r="63" spans="1:6" x14ac:dyDescent="0.35">
      <c r="A63" s="90">
        <v>52</v>
      </c>
      <c r="B63" s="90" t="s">
        <v>1557</v>
      </c>
      <c r="C63" s="90" t="s">
        <v>2510</v>
      </c>
      <c r="D63" s="90"/>
      <c r="E63" s="90"/>
      <c r="F63" s="90"/>
    </row>
    <row r="64" spans="1:6" ht="24" x14ac:dyDescent="0.35">
      <c r="A64" s="36">
        <v>53</v>
      </c>
      <c r="B64" s="36" t="s">
        <v>1557</v>
      </c>
      <c r="C64" s="36" t="s">
        <v>2533</v>
      </c>
      <c r="D64" s="36"/>
      <c r="E64" s="36"/>
      <c r="F64" s="36"/>
    </row>
    <row r="65" spans="1:6" ht="24" x14ac:dyDescent="0.35">
      <c r="A65" s="90">
        <v>54</v>
      </c>
      <c r="B65" s="90" t="s">
        <v>2456</v>
      </c>
      <c r="C65" s="90" t="s">
        <v>2262</v>
      </c>
      <c r="D65" s="90"/>
      <c r="E65" s="90"/>
      <c r="F65" s="90"/>
    </row>
    <row r="66" spans="1:6" ht="60" x14ac:dyDescent="0.35">
      <c r="A66" s="36">
        <v>55</v>
      </c>
      <c r="B66" s="36" t="s">
        <v>2456</v>
      </c>
      <c r="C66" s="36" t="s">
        <v>2061</v>
      </c>
      <c r="D66" s="36"/>
      <c r="E66" s="36"/>
      <c r="F66" s="36"/>
    </row>
    <row r="67" spans="1:6" ht="36" x14ac:dyDescent="0.35">
      <c r="A67" s="90">
        <v>56</v>
      </c>
      <c r="B67" s="90" t="s">
        <v>2544</v>
      </c>
      <c r="C67" s="90" t="s">
        <v>2534</v>
      </c>
      <c r="D67" s="90"/>
      <c r="E67" s="90"/>
      <c r="F67" s="90"/>
    </row>
    <row r="68" spans="1:6" ht="48" x14ac:dyDescent="0.35">
      <c r="A68" s="36">
        <v>57</v>
      </c>
      <c r="B68" s="36" t="s">
        <v>2544</v>
      </c>
      <c r="C68" s="36" t="s">
        <v>2264</v>
      </c>
      <c r="D68" s="36"/>
      <c r="E68" s="36"/>
      <c r="F68" s="36"/>
    </row>
    <row r="69" spans="1:6" ht="108" x14ac:dyDescent="0.35">
      <c r="A69" s="90">
        <v>58</v>
      </c>
      <c r="B69" s="90" t="s">
        <v>2544</v>
      </c>
      <c r="C69" s="90" t="s">
        <v>2535</v>
      </c>
      <c r="D69" s="90"/>
      <c r="E69" s="90"/>
      <c r="F69" s="90"/>
    </row>
    <row r="70" spans="1:6" ht="24" x14ac:dyDescent="0.35">
      <c r="A70" s="36">
        <v>59</v>
      </c>
      <c r="B70" s="36" t="s">
        <v>2544</v>
      </c>
      <c r="C70" s="36" t="s">
        <v>2536</v>
      </c>
      <c r="D70" s="36"/>
      <c r="E70" s="36"/>
      <c r="F70" s="36"/>
    </row>
    <row r="71" spans="1:6" ht="24" x14ac:dyDescent="0.35">
      <c r="A71" s="90">
        <v>60</v>
      </c>
      <c r="B71" s="90" t="s">
        <v>2544</v>
      </c>
      <c r="C71" s="90" t="s">
        <v>2537</v>
      </c>
      <c r="D71" s="90"/>
      <c r="E71" s="90"/>
      <c r="F71" s="90"/>
    </row>
    <row r="72" spans="1:6" ht="24" x14ac:dyDescent="0.35">
      <c r="A72" s="36">
        <v>61</v>
      </c>
      <c r="B72" s="36" t="s">
        <v>2544</v>
      </c>
      <c r="C72" s="36" t="s">
        <v>2538</v>
      </c>
      <c r="D72" s="36"/>
      <c r="E72" s="36"/>
      <c r="F72" s="36"/>
    </row>
    <row r="73" spans="1:6" x14ac:dyDescent="0.35">
      <c r="A73" s="90">
        <v>62</v>
      </c>
      <c r="B73" s="90" t="s">
        <v>2544</v>
      </c>
      <c r="C73" s="90" t="s">
        <v>2539</v>
      </c>
      <c r="D73" s="90"/>
      <c r="E73" s="90"/>
      <c r="F73" s="90"/>
    </row>
    <row r="74" spans="1:6" ht="24" x14ac:dyDescent="0.35">
      <c r="A74" s="36">
        <v>63</v>
      </c>
      <c r="B74" s="36" t="s">
        <v>2544</v>
      </c>
      <c r="C74" s="36" t="s">
        <v>2540</v>
      </c>
      <c r="D74" s="36"/>
      <c r="E74" s="36"/>
      <c r="F74" s="36"/>
    </row>
    <row r="75" spans="1:6" ht="24" x14ac:dyDescent="0.35">
      <c r="A75" s="90">
        <v>64</v>
      </c>
      <c r="B75" s="90" t="s">
        <v>2544</v>
      </c>
      <c r="C75" s="90" t="s">
        <v>2541</v>
      </c>
      <c r="D75" s="90"/>
      <c r="E75" s="90"/>
      <c r="F75" s="90"/>
    </row>
    <row r="76" spans="1:6" ht="72" x14ac:dyDescent="0.35">
      <c r="A76" s="36">
        <v>65</v>
      </c>
      <c r="B76" s="36" t="s">
        <v>2545</v>
      </c>
      <c r="C76" s="36" t="s">
        <v>2542</v>
      </c>
      <c r="D76" s="36"/>
      <c r="E76" s="36"/>
      <c r="F76" s="36"/>
    </row>
    <row r="77" spans="1:6" ht="36" x14ac:dyDescent="0.35">
      <c r="A77" s="102">
        <v>66</v>
      </c>
      <c r="B77" s="102" t="s">
        <v>2805</v>
      </c>
      <c r="C77" s="102" t="s">
        <v>2804</v>
      </c>
      <c r="D77" s="102"/>
      <c r="E77" s="102"/>
      <c r="F77" s="102"/>
    </row>
    <row r="78" spans="1:6" x14ac:dyDescent="0.35">
      <c r="A78" s="96"/>
      <c r="B78" s="99"/>
      <c r="C78" s="98"/>
      <c r="D78" s="97"/>
      <c r="E78" s="97"/>
      <c r="F78" s="97"/>
    </row>
    <row r="79" spans="1:6" x14ac:dyDescent="0.35">
      <c r="A79" s="119" t="s">
        <v>53</v>
      </c>
      <c r="B79" s="119"/>
      <c r="C79" s="119"/>
      <c r="D79" s="119"/>
      <c r="E79" s="119" t="s">
        <v>54</v>
      </c>
      <c r="F79" s="119"/>
    </row>
  </sheetData>
  <mergeCells count="16">
    <mergeCell ref="C6:D6"/>
    <mergeCell ref="E6:F6"/>
    <mergeCell ref="A1:F1"/>
    <mergeCell ref="D2:E2"/>
    <mergeCell ref="D3:E3"/>
    <mergeCell ref="B4:C4"/>
    <mergeCell ref="B5:C5"/>
    <mergeCell ref="A10:F10"/>
    <mergeCell ref="A79:D79"/>
    <mergeCell ref="E79:F79"/>
    <mergeCell ref="C7:D7"/>
    <mergeCell ref="E7:F7"/>
    <mergeCell ref="A8:B8"/>
    <mergeCell ref="D8:E8"/>
    <mergeCell ref="A9:B9"/>
    <mergeCell ref="C9:F9"/>
  </mergeCells>
  <phoneticPr fontId="23" type="noConversion"/>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F121"/>
  <sheetViews>
    <sheetView workbookViewId="0">
      <selection activeCell="C9" sqref="C9:F9"/>
    </sheetView>
  </sheetViews>
  <sheetFormatPr defaultRowHeight="14.5" x14ac:dyDescent="0.35"/>
  <cols>
    <col min="1" max="1" width="11.54296875" customWidth="1"/>
    <col min="2" max="2" width="19.81640625" customWidth="1"/>
    <col min="3" max="3" width="31.81640625" customWidth="1"/>
    <col min="4" max="4" width="12.81640625"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63" t="s">
        <v>13</v>
      </c>
      <c r="B2" s="63" t="s">
        <v>14</v>
      </c>
      <c r="C2" s="63" t="s">
        <v>16</v>
      </c>
      <c r="D2" s="111" t="s">
        <v>15</v>
      </c>
      <c r="E2" s="111"/>
      <c r="F2" s="63" t="s">
        <v>22</v>
      </c>
    </row>
    <row r="3" spans="1:6" ht="39" customHeight="1" x14ac:dyDescent="0.35">
      <c r="A3" s="64">
        <f>Summary!A30</f>
        <v>29</v>
      </c>
      <c r="B3" s="8">
        <f>Summary!B30</f>
        <v>410434502</v>
      </c>
      <c r="C3" s="8">
        <f>Summary!D30</f>
        <v>1194260</v>
      </c>
      <c r="D3" s="116" t="str">
        <f>Summary!C30</f>
        <v>Advanced and Portable ECMO Machine</v>
      </c>
      <c r="E3" s="116"/>
      <c r="F3" s="67">
        <f>Summary!K30</f>
        <v>0</v>
      </c>
    </row>
    <row r="4" spans="1:6" ht="37.25" customHeight="1" x14ac:dyDescent="0.35">
      <c r="A4" s="63" t="s">
        <v>24</v>
      </c>
      <c r="B4" s="111" t="s">
        <v>38</v>
      </c>
      <c r="C4" s="111"/>
      <c r="D4" s="63" t="s">
        <v>39</v>
      </c>
      <c r="E4" s="63" t="s">
        <v>20</v>
      </c>
      <c r="F4" s="63" t="s">
        <v>40</v>
      </c>
    </row>
    <row r="5" spans="1:6" ht="27" customHeight="1" x14ac:dyDescent="0.35">
      <c r="A5" s="41">
        <f>Summary!M30</f>
        <v>0</v>
      </c>
      <c r="B5" s="117">
        <f>Summary!G30</f>
        <v>0</v>
      </c>
      <c r="C5" s="116"/>
      <c r="D5" s="41">
        <f>Summary!P30</f>
        <v>0</v>
      </c>
      <c r="E5" s="67">
        <f>Summary!I30</f>
        <v>0</v>
      </c>
      <c r="F5" s="67">
        <f>Summary!J30</f>
        <v>0</v>
      </c>
    </row>
    <row r="6" spans="1:6" ht="24.75" customHeight="1" x14ac:dyDescent="0.35">
      <c r="A6" s="63" t="s">
        <v>41</v>
      </c>
      <c r="B6" s="63" t="s">
        <v>42</v>
      </c>
      <c r="C6" s="111" t="s">
        <v>43</v>
      </c>
      <c r="D6" s="111"/>
      <c r="E6" s="112" t="s">
        <v>27</v>
      </c>
      <c r="F6" s="113"/>
    </row>
    <row r="7" spans="1:6" ht="27" customHeight="1" x14ac:dyDescent="0.35">
      <c r="A7" s="40">
        <f>Summary!L30</f>
        <v>0</v>
      </c>
      <c r="B7" s="65">
        <f>Summary!N30</f>
        <v>0</v>
      </c>
      <c r="C7" s="117">
        <f>Summary!O30</f>
        <v>0</v>
      </c>
      <c r="D7" s="116"/>
      <c r="E7" s="120">
        <f>Summary!Q30</f>
        <v>0</v>
      </c>
      <c r="F7" s="121"/>
    </row>
    <row r="8" spans="1:6" ht="33.65" customHeight="1" x14ac:dyDescent="0.35">
      <c r="A8" s="111" t="s">
        <v>94</v>
      </c>
      <c r="B8" s="111"/>
      <c r="C8" s="34">
        <f>Summary!S30</f>
        <v>0</v>
      </c>
      <c r="D8" s="111" t="s">
        <v>30</v>
      </c>
      <c r="E8" s="111"/>
      <c r="F8" s="66">
        <f>Summary!T30</f>
        <v>0</v>
      </c>
    </row>
    <row r="9" spans="1:6" ht="38.25" customHeight="1" x14ac:dyDescent="0.35">
      <c r="A9" s="122" t="s">
        <v>28</v>
      </c>
      <c r="B9" s="123"/>
      <c r="C9" s="128">
        <f>Summary!R30</f>
        <v>0</v>
      </c>
      <c r="D9" s="124"/>
      <c r="E9" s="124"/>
      <c r="F9" s="125"/>
    </row>
    <row r="10" spans="1:6" ht="24.75" customHeight="1"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1642</v>
      </c>
      <c r="C12" s="36"/>
      <c r="D12" s="36"/>
      <c r="E12" s="36"/>
      <c r="F12" s="36"/>
    </row>
    <row r="13" spans="1:6" x14ac:dyDescent="0.35">
      <c r="A13" s="38">
        <v>2</v>
      </c>
      <c r="B13" s="38" t="s">
        <v>1627</v>
      </c>
      <c r="C13" s="38"/>
      <c r="D13" s="38"/>
      <c r="E13" s="38"/>
      <c r="F13" s="38"/>
    </row>
    <row r="14" spans="1:6" x14ac:dyDescent="0.35">
      <c r="A14" s="36">
        <v>3</v>
      </c>
      <c r="B14" s="36" t="s">
        <v>1628</v>
      </c>
      <c r="C14" s="36" t="s">
        <v>1643</v>
      </c>
      <c r="D14" s="36"/>
      <c r="E14" s="36"/>
      <c r="F14" s="36"/>
    </row>
    <row r="15" spans="1:6" x14ac:dyDescent="0.35">
      <c r="A15" s="38">
        <v>4</v>
      </c>
      <c r="B15" s="38" t="s">
        <v>1629</v>
      </c>
      <c r="C15" s="38" t="s">
        <v>1644</v>
      </c>
      <c r="D15" s="38"/>
      <c r="E15" s="38"/>
      <c r="F15" s="38"/>
    </row>
    <row r="16" spans="1:6" x14ac:dyDescent="0.35">
      <c r="A16" s="36">
        <v>5</v>
      </c>
      <c r="B16" s="36" t="s">
        <v>1630</v>
      </c>
      <c r="C16" s="36">
        <v>1</v>
      </c>
      <c r="D16" s="36"/>
      <c r="E16" s="36"/>
      <c r="F16" s="36"/>
    </row>
    <row r="17" spans="1:6" x14ac:dyDescent="0.35">
      <c r="A17" s="38">
        <v>6</v>
      </c>
      <c r="B17" s="38" t="s">
        <v>1664</v>
      </c>
      <c r="C17" s="38"/>
      <c r="D17" s="38"/>
      <c r="E17" s="38"/>
      <c r="F17" s="38"/>
    </row>
    <row r="18" spans="1:6" x14ac:dyDescent="0.35">
      <c r="A18" s="36">
        <v>7</v>
      </c>
      <c r="B18" s="36" t="s">
        <v>1645</v>
      </c>
      <c r="C18" s="36" t="s">
        <v>1631</v>
      </c>
      <c r="D18" s="36"/>
      <c r="E18" s="36"/>
      <c r="F18" s="36"/>
    </row>
    <row r="19" spans="1:6" ht="36" x14ac:dyDescent="0.35">
      <c r="A19" s="38">
        <v>8</v>
      </c>
      <c r="B19" s="38" t="s">
        <v>1646</v>
      </c>
      <c r="C19" s="38"/>
      <c r="D19" s="38"/>
      <c r="E19" s="38"/>
      <c r="F19" s="38"/>
    </row>
    <row r="20" spans="1:6" x14ac:dyDescent="0.35">
      <c r="A20" s="36">
        <v>9</v>
      </c>
      <c r="B20" s="36" t="s">
        <v>1647</v>
      </c>
      <c r="C20" s="36">
        <v>5000</v>
      </c>
      <c r="D20" s="36"/>
      <c r="E20" s="36"/>
      <c r="F20" s="36"/>
    </row>
    <row r="21" spans="1:6" x14ac:dyDescent="0.35">
      <c r="A21" s="38">
        <v>10</v>
      </c>
      <c r="B21" s="38" t="s">
        <v>1648</v>
      </c>
      <c r="C21" s="38" t="s">
        <v>1632</v>
      </c>
      <c r="D21" s="38"/>
      <c r="E21" s="38"/>
      <c r="F21" s="38"/>
    </row>
    <row r="22" spans="1:6" x14ac:dyDescent="0.35">
      <c r="A22" s="36">
        <v>11</v>
      </c>
      <c r="B22" s="36" t="s">
        <v>1649</v>
      </c>
      <c r="C22" s="36" t="s">
        <v>1633</v>
      </c>
      <c r="D22" s="36"/>
      <c r="E22" s="36"/>
      <c r="F22" s="36"/>
    </row>
    <row r="23" spans="1:6" x14ac:dyDescent="0.35">
      <c r="A23" s="38">
        <v>12</v>
      </c>
      <c r="B23" s="38" t="s">
        <v>1650</v>
      </c>
      <c r="C23" s="38"/>
      <c r="D23" s="38"/>
      <c r="E23" s="38"/>
      <c r="F23" s="38"/>
    </row>
    <row r="24" spans="1:6" ht="24" x14ac:dyDescent="0.35">
      <c r="A24" s="36">
        <v>13</v>
      </c>
      <c r="B24" s="36" t="s">
        <v>1651</v>
      </c>
      <c r="C24" s="36"/>
      <c r="D24" s="36"/>
      <c r="E24" s="36"/>
      <c r="F24" s="36"/>
    </row>
    <row r="25" spans="1:6" ht="24" x14ac:dyDescent="0.35">
      <c r="A25" s="38">
        <v>14</v>
      </c>
      <c r="B25" s="38" t="s">
        <v>1652</v>
      </c>
      <c r="C25" s="38"/>
      <c r="D25" s="38"/>
      <c r="E25" s="38"/>
      <c r="F25" s="38"/>
    </row>
    <row r="26" spans="1:6" ht="24" x14ac:dyDescent="0.35">
      <c r="A26" s="36">
        <v>15</v>
      </c>
      <c r="B26" s="36" t="s">
        <v>1653</v>
      </c>
      <c r="C26" s="36"/>
      <c r="D26" s="36"/>
      <c r="E26" s="36"/>
      <c r="F26" s="36"/>
    </row>
    <row r="27" spans="1:6" ht="24" x14ac:dyDescent="0.35">
      <c r="A27" s="38">
        <v>16</v>
      </c>
      <c r="B27" s="38" t="s">
        <v>1654</v>
      </c>
      <c r="C27" s="38"/>
      <c r="D27" s="38"/>
      <c r="E27" s="38"/>
      <c r="F27" s="38"/>
    </row>
    <row r="28" spans="1:6" x14ac:dyDescent="0.35">
      <c r="A28" s="36">
        <v>17</v>
      </c>
      <c r="B28" s="36" t="s">
        <v>1655</v>
      </c>
      <c r="C28" s="36"/>
      <c r="D28" s="36"/>
      <c r="E28" s="36"/>
      <c r="F28" s="36"/>
    </row>
    <row r="29" spans="1:6" x14ac:dyDescent="0.35">
      <c r="A29" s="38">
        <v>18</v>
      </c>
      <c r="B29" s="38" t="s">
        <v>1656</v>
      </c>
      <c r="C29" s="38"/>
      <c r="D29" s="38"/>
      <c r="E29" s="38"/>
      <c r="F29" s="38"/>
    </row>
    <row r="30" spans="1:6" x14ac:dyDescent="0.35">
      <c r="A30" s="36">
        <v>19</v>
      </c>
      <c r="B30" s="36" t="s">
        <v>1657</v>
      </c>
      <c r="C30" s="36"/>
      <c r="D30" s="36"/>
      <c r="E30" s="36"/>
      <c r="F30" s="36"/>
    </row>
    <row r="31" spans="1:6" x14ac:dyDescent="0.35">
      <c r="A31" s="38">
        <v>20</v>
      </c>
      <c r="B31" s="38" t="s">
        <v>1658</v>
      </c>
      <c r="C31" s="38"/>
      <c r="D31" s="38"/>
      <c r="E31" s="38"/>
      <c r="F31" s="38"/>
    </row>
    <row r="32" spans="1:6" ht="24" x14ac:dyDescent="0.35">
      <c r="A32" s="36">
        <v>21</v>
      </c>
      <c r="B32" s="36" t="s">
        <v>1659</v>
      </c>
      <c r="C32" s="36"/>
      <c r="D32" s="36"/>
      <c r="E32" s="36"/>
      <c r="F32" s="36"/>
    </row>
    <row r="33" spans="1:6" x14ac:dyDescent="0.35">
      <c r="A33" s="38">
        <v>22</v>
      </c>
      <c r="B33" s="38" t="s">
        <v>1660</v>
      </c>
      <c r="C33" s="38"/>
      <c r="D33" s="38"/>
      <c r="E33" s="38"/>
      <c r="F33" s="38"/>
    </row>
    <row r="34" spans="1:6" ht="24" x14ac:dyDescent="0.35">
      <c r="A34" s="36">
        <v>23</v>
      </c>
      <c r="B34" s="36" t="s">
        <v>1661</v>
      </c>
      <c r="C34" s="36"/>
      <c r="D34" s="36"/>
      <c r="E34" s="36"/>
      <c r="F34" s="36"/>
    </row>
    <row r="35" spans="1:6" x14ac:dyDescent="0.35">
      <c r="A35" s="38">
        <v>24</v>
      </c>
      <c r="B35" s="38" t="s">
        <v>1662</v>
      </c>
      <c r="C35" s="38"/>
      <c r="D35" s="38"/>
      <c r="E35" s="38"/>
      <c r="F35" s="38"/>
    </row>
    <row r="36" spans="1:6" x14ac:dyDescent="0.35">
      <c r="A36" s="36">
        <v>25</v>
      </c>
      <c r="B36" s="36" t="s">
        <v>1665</v>
      </c>
      <c r="C36" s="36"/>
      <c r="D36" s="36"/>
      <c r="E36" s="36"/>
      <c r="F36" s="36"/>
    </row>
    <row r="37" spans="1:6" ht="16" customHeight="1" x14ac:dyDescent="0.35">
      <c r="A37" s="38">
        <v>26</v>
      </c>
      <c r="B37" s="38" t="s">
        <v>1634</v>
      </c>
      <c r="C37" s="38" t="s">
        <v>1635</v>
      </c>
      <c r="D37" s="38"/>
      <c r="E37" s="38"/>
      <c r="F37" s="38"/>
    </row>
    <row r="38" spans="1:6" x14ac:dyDescent="0.35">
      <c r="A38" s="36">
        <v>27</v>
      </c>
      <c r="B38" s="36" t="s">
        <v>1636</v>
      </c>
      <c r="C38" s="36" t="s">
        <v>1637</v>
      </c>
      <c r="D38" s="36"/>
      <c r="E38" s="36"/>
      <c r="F38" s="36"/>
    </row>
    <row r="39" spans="1:6" ht="41.5" customHeight="1" x14ac:dyDescent="0.35">
      <c r="A39" s="38">
        <v>28</v>
      </c>
      <c r="B39" s="38" t="s">
        <v>1638</v>
      </c>
      <c r="C39" s="38" t="s">
        <v>1663</v>
      </c>
      <c r="D39" s="38"/>
      <c r="E39" s="38"/>
      <c r="F39" s="38"/>
    </row>
    <row r="40" spans="1:6" ht="24.5" customHeight="1" x14ac:dyDescent="0.35">
      <c r="A40" s="36">
        <v>29</v>
      </c>
      <c r="B40" s="36" t="s">
        <v>1639</v>
      </c>
      <c r="C40" s="36"/>
      <c r="D40" s="36"/>
      <c r="E40" s="36"/>
      <c r="F40" s="36"/>
    </row>
    <row r="41" spans="1:6" ht="15" customHeight="1" x14ac:dyDescent="0.35">
      <c r="A41" s="38">
        <v>30</v>
      </c>
      <c r="B41" s="38" t="s">
        <v>1640</v>
      </c>
      <c r="C41" s="38" t="s">
        <v>1641</v>
      </c>
      <c r="D41" s="38"/>
      <c r="E41" s="38"/>
      <c r="F41" s="38"/>
    </row>
    <row r="42" spans="1:6" x14ac:dyDescent="0.35">
      <c r="A42" s="36">
        <v>31</v>
      </c>
      <c r="B42" s="36" t="s">
        <v>1680</v>
      </c>
      <c r="C42" s="36"/>
      <c r="D42" s="36"/>
      <c r="E42" s="36"/>
      <c r="F42" s="36"/>
    </row>
    <row r="43" spans="1:6" ht="24" x14ac:dyDescent="0.35">
      <c r="A43" s="38">
        <v>32</v>
      </c>
      <c r="B43" s="38" t="s">
        <v>1666</v>
      </c>
      <c r="C43" s="38" t="s">
        <v>1667</v>
      </c>
      <c r="D43" s="38"/>
      <c r="E43" s="38"/>
      <c r="F43" s="38"/>
    </row>
    <row r="44" spans="1:6" x14ac:dyDescent="0.35">
      <c r="A44" s="36">
        <v>33</v>
      </c>
      <c r="B44" s="36" t="s">
        <v>1668</v>
      </c>
      <c r="C44" s="36" t="s">
        <v>1669</v>
      </c>
      <c r="D44" s="36"/>
      <c r="E44" s="36"/>
      <c r="F44" s="36"/>
    </row>
    <row r="45" spans="1:6" x14ac:dyDescent="0.35">
      <c r="A45" s="38">
        <v>34</v>
      </c>
      <c r="B45" s="38" t="s">
        <v>1670</v>
      </c>
      <c r="C45" s="38" t="s">
        <v>1671</v>
      </c>
      <c r="D45" s="38"/>
      <c r="E45" s="38"/>
      <c r="F45" s="38"/>
    </row>
    <row r="46" spans="1:6" x14ac:dyDescent="0.35">
      <c r="A46" s="36">
        <v>35</v>
      </c>
      <c r="B46" s="36" t="s">
        <v>1672</v>
      </c>
      <c r="C46" s="36" t="s">
        <v>1671</v>
      </c>
      <c r="D46" s="36"/>
      <c r="E46" s="36"/>
      <c r="F46" s="36"/>
    </row>
    <row r="47" spans="1:6" x14ac:dyDescent="0.35">
      <c r="A47" s="38">
        <v>36</v>
      </c>
      <c r="B47" s="38" t="s">
        <v>1673</v>
      </c>
      <c r="C47" s="38" t="s">
        <v>1669</v>
      </c>
      <c r="D47" s="38"/>
      <c r="E47" s="38"/>
      <c r="F47" s="38"/>
    </row>
    <row r="48" spans="1:6" ht="24" x14ac:dyDescent="0.35">
      <c r="A48" s="36">
        <v>37</v>
      </c>
      <c r="B48" s="36" t="s">
        <v>1674</v>
      </c>
      <c r="C48" s="36" t="s">
        <v>1669</v>
      </c>
      <c r="D48" s="36"/>
      <c r="E48" s="36"/>
      <c r="F48" s="36"/>
    </row>
    <row r="49" spans="1:6" ht="24" x14ac:dyDescent="0.35">
      <c r="A49" s="38">
        <v>38</v>
      </c>
      <c r="B49" s="38" t="s">
        <v>1675</v>
      </c>
      <c r="C49" s="38" t="s">
        <v>1669</v>
      </c>
      <c r="D49" s="38"/>
      <c r="E49" s="38"/>
      <c r="F49" s="38"/>
    </row>
    <row r="50" spans="1:6" x14ac:dyDescent="0.35">
      <c r="A50" s="36">
        <v>39</v>
      </c>
      <c r="B50" s="36" t="s">
        <v>1676</v>
      </c>
      <c r="C50" s="36" t="s">
        <v>1669</v>
      </c>
      <c r="D50" s="36"/>
      <c r="E50" s="36"/>
      <c r="F50" s="36"/>
    </row>
    <row r="51" spans="1:6" ht="24" x14ac:dyDescent="0.35">
      <c r="A51" s="38">
        <v>40</v>
      </c>
      <c r="B51" s="38" t="s">
        <v>1677</v>
      </c>
      <c r="C51" s="38" t="s">
        <v>1669</v>
      </c>
      <c r="D51" s="38"/>
      <c r="E51" s="38"/>
      <c r="F51" s="38"/>
    </row>
    <row r="52" spans="1:6" ht="24" x14ac:dyDescent="0.35">
      <c r="A52" s="36">
        <v>41</v>
      </c>
      <c r="B52" s="36" t="s">
        <v>1678</v>
      </c>
      <c r="C52" s="36" t="s">
        <v>1671</v>
      </c>
      <c r="D52" s="36"/>
      <c r="E52" s="36"/>
      <c r="F52" s="36"/>
    </row>
    <row r="53" spans="1:6" ht="24" x14ac:dyDescent="0.35">
      <c r="A53" s="90">
        <v>42</v>
      </c>
      <c r="B53" s="90" t="s">
        <v>1679</v>
      </c>
      <c r="C53" s="90" t="s">
        <v>1671</v>
      </c>
      <c r="D53" s="90"/>
      <c r="E53" s="90"/>
      <c r="F53" s="90"/>
    </row>
    <row r="54" spans="1:6" ht="24" x14ac:dyDescent="0.35">
      <c r="A54" s="36">
        <v>43</v>
      </c>
      <c r="B54" s="36" t="s">
        <v>2547</v>
      </c>
      <c r="C54" s="36" t="s">
        <v>2548</v>
      </c>
      <c r="D54" s="36"/>
      <c r="E54" s="36"/>
      <c r="F54" s="36"/>
    </row>
    <row r="55" spans="1:6" ht="96" x14ac:dyDescent="0.35">
      <c r="A55" s="90">
        <v>44</v>
      </c>
      <c r="B55" s="90" t="s">
        <v>2547</v>
      </c>
      <c r="C55" s="90" t="s">
        <v>2549</v>
      </c>
      <c r="D55" s="90"/>
      <c r="E55" s="90"/>
      <c r="F55" s="90"/>
    </row>
    <row r="56" spans="1:6" ht="36" x14ac:dyDescent="0.35">
      <c r="A56" s="36">
        <v>45</v>
      </c>
      <c r="B56" s="36" t="s">
        <v>2547</v>
      </c>
      <c r="C56" s="36" t="s">
        <v>2097</v>
      </c>
      <c r="D56" s="36"/>
      <c r="E56" s="36"/>
      <c r="F56" s="36"/>
    </row>
    <row r="57" spans="1:6" ht="72" x14ac:dyDescent="0.35">
      <c r="A57" s="90">
        <v>46</v>
      </c>
      <c r="B57" s="90" t="s">
        <v>2547</v>
      </c>
      <c r="C57" s="90" t="s">
        <v>2098</v>
      </c>
      <c r="D57" s="90"/>
      <c r="E57" s="90"/>
      <c r="F57" s="90"/>
    </row>
    <row r="58" spans="1:6" ht="24" x14ac:dyDescent="0.35">
      <c r="A58" s="36">
        <v>47</v>
      </c>
      <c r="B58" s="36" t="s">
        <v>2547</v>
      </c>
      <c r="C58" s="36" t="s">
        <v>2550</v>
      </c>
      <c r="D58" s="36"/>
      <c r="E58" s="36"/>
      <c r="F58" s="36"/>
    </row>
    <row r="59" spans="1:6" ht="60" x14ac:dyDescent="0.35">
      <c r="A59" s="90">
        <v>48</v>
      </c>
      <c r="B59" s="90" t="s">
        <v>2547</v>
      </c>
      <c r="C59" s="90" t="s">
        <v>2100</v>
      </c>
      <c r="D59" s="90"/>
      <c r="E59" s="90"/>
      <c r="F59" s="90"/>
    </row>
    <row r="60" spans="1:6" ht="48" x14ac:dyDescent="0.35">
      <c r="A60" s="36">
        <v>49</v>
      </c>
      <c r="B60" s="36" t="s">
        <v>2547</v>
      </c>
      <c r="C60" s="36" t="s">
        <v>2101</v>
      </c>
      <c r="D60" s="36"/>
      <c r="E60" s="36"/>
      <c r="F60" s="36"/>
    </row>
    <row r="61" spans="1:6" ht="72" x14ac:dyDescent="0.35">
      <c r="A61" s="90">
        <v>50</v>
      </c>
      <c r="B61" s="90" t="s">
        <v>2102</v>
      </c>
      <c r="C61" s="90" t="s">
        <v>2103</v>
      </c>
      <c r="D61" s="90"/>
      <c r="E61" s="90"/>
      <c r="F61" s="90"/>
    </row>
    <row r="62" spans="1:6" ht="60" x14ac:dyDescent="0.35">
      <c r="A62" s="36">
        <v>51</v>
      </c>
      <c r="B62" s="36" t="s">
        <v>2102</v>
      </c>
      <c r="C62" s="36" t="s">
        <v>2104</v>
      </c>
      <c r="D62" s="36"/>
      <c r="E62" s="36"/>
      <c r="F62" s="36"/>
    </row>
    <row r="63" spans="1:6" ht="48" x14ac:dyDescent="0.35">
      <c r="A63" s="90">
        <v>52</v>
      </c>
      <c r="B63" s="90" t="s">
        <v>2102</v>
      </c>
      <c r="C63" s="90" t="s">
        <v>2105</v>
      </c>
      <c r="D63" s="90"/>
      <c r="E63" s="90"/>
      <c r="F63" s="90"/>
    </row>
    <row r="64" spans="1:6" ht="72" x14ac:dyDescent="0.35">
      <c r="A64" s="36">
        <v>53</v>
      </c>
      <c r="B64" s="36" t="s">
        <v>2102</v>
      </c>
      <c r="C64" s="36" t="s">
        <v>2551</v>
      </c>
      <c r="D64" s="36"/>
      <c r="E64" s="36"/>
      <c r="F64" s="36"/>
    </row>
    <row r="65" spans="1:6" ht="48" x14ac:dyDescent="0.35">
      <c r="A65" s="90">
        <v>54</v>
      </c>
      <c r="B65" s="90" t="s">
        <v>2107</v>
      </c>
      <c r="C65" s="90" t="s">
        <v>2108</v>
      </c>
      <c r="D65" s="90"/>
      <c r="E65" s="90"/>
      <c r="F65" s="90"/>
    </row>
    <row r="66" spans="1:6" ht="48" x14ac:dyDescent="0.35">
      <c r="A66" s="36">
        <v>55</v>
      </c>
      <c r="B66" s="36" t="s">
        <v>2107</v>
      </c>
      <c r="C66" s="36" t="s">
        <v>2109</v>
      </c>
      <c r="D66" s="36"/>
      <c r="E66" s="36"/>
      <c r="F66" s="36"/>
    </row>
    <row r="67" spans="1:6" ht="48" x14ac:dyDescent="0.35">
      <c r="A67" s="90">
        <v>56</v>
      </c>
      <c r="B67" s="90" t="s">
        <v>2107</v>
      </c>
      <c r="C67" s="90" t="s">
        <v>2552</v>
      </c>
      <c r="D67" s="90"/>
      <c r="E67" s="90"/>
      <c r="F67" s="90"/>
    </row>
    <row r="68" spans="1:6" ht="60" x14ac:dyDescent="0.35">
      <c r="A68" s="36">
        <v>57</v>
      </c>
      <c r="B68" s="36" t="s">
        <v>2107</v>
      </c>
      <c r="C68" s="36" t="s">
        <v>2111</v>
      </c>
      <c r="D68" s="36"/>
      <c r="E68" s="36"/>
      <c r="F68" s="36"/>
    </row>
    <row r="69" spans="1:6" ht="108" x14ac:dyDescent="0.35">
      <c r="A69" s="90">
        <v>58</v>
      </c>
      <c r="B69" s="90" t="s">
        <v>2107</v>
      </c>
      <c r="C69" s="90" t="s">
        <v>2553</v>
      </c>
      <c r="D69" s="90"/>
      <c r="E69" s="90"/>
      <c r="F69" s="90"/>
    </row>
    <row r="70" spans="1:6" ht="24" x14ac:dyDescent="0.35">
      <c r="A70" s="36">
        <v>59</v>
      </c>
      <c r="B70" s="36" t="s">
        <v>2107</v>
      </c>
      <c r="C70" s="36" t="s">
        <v>2113</v>
      </c>
      <c r="D70" s="36"/>
      <c r="E70" s="36"/>
      <c r="F70" s="36"/>
    </row>
    <row r="71" spans="1:6" ht="24" x14ac:dyDescent="0.35">
      <c r="A71" s="90">
        <v>60</v>
      </c>
      <c r="B71" s="90" t="s">
        <v>2107</v>
      </c>
      <c r="C71" s="90" t="s">
        <v>2114</v>
      </c>
      <c r="D71" s="90"/>
      <c r="E71" s="90"/>
      <c r="F71" s="90"/>
    </row>
    <row r="72" spans="1:6" ht="24" x14ac:dyDescent="0.35">
      <c r="A72" s="36">
        <v>61</v>
      </c>
      <c r="B72" s="36" t="s">
        <v>2107</v>
      </c>
      <c r="C72" s="36" t="s">
        <v>2115</v>
      </c>
      <c r="D72" s="36"/>
      <c r="E72" s="36"/>
      <c r="F72" s="36"/>
    </row>
    <row r="73" spans="1:6" x14ac:dyDescent="0.35">
      <c r="A73" s="90">
        <v>62</v>
      </c>
      <c r="B73" s="90" t="s">
        <v>2107</v>
      </c>
      <c r="C73" s="90" t="s">
        <v>2116</v>
      </c>
      <c r="D73" s="90"/>
      <c r="E73" s="90"/>
      <c r="F73" s="90"/>
    </row>
    <row r="74" spans="1:6" ht="24" x14ac:dyDescent="0.35">
      <c r="A74" s="36">
        <v>63</v>
      </c>
      <c r="B74" s="36" t="s">
        <v>2107</v>
      </c>
      <c r="C74" s="36" t="s">
        <v>2117</v>
      </c>
      <c r="D74" s="36"/>
      <c r="E74" s="36"/>
      <c r="F74" s="36"/>
    </row>
    <row r="75" spans="1:6" ht="24" x14ac:dyDescent="0.35">
      <c r="A75" s="90">
        <v>64</v>
      </c>
      <c r="B75" s="90" t="s">
        <v>2107</v>
      </c>
      <c r="C75" s="90" t="s">
        <v>2118</v>
      </c>
      <c r="D75" s="90"/>
      <c r="E75" s="90"/>
      <c r="F75" s="90"/>
    </row>
    <row r="76" spans="1:6" ht="96" x14ac:dyDescent="0.35">
      <c r="A76" s="36">
        <v>65</v>
      </c>
      <c r="B76" s="36" t="s">
        <v>2554</v>
      </c>
      <c r="C76" s="36" t="s">
        <v>2555</v>
      </c>
      <c r="D76" s="36"/>
      <c r="E76" s="36"/>
      <c r="F76" s="36"/>
    </row>
    <row r="77" spans="1:6" ht="96" x14ac:dyDescent="0.35">
      <c r="A77" s="90">
        <v>66</v>
      </c>
      <c r="B77" s="90" t="s">
        <v>2554</v>
      </c>
      <c r="C77" s="90" t="s">
        <v>2556</v>
      </c>
      <c r="D77" s="90"/>
      <c r="E77" s="90"/>
      <c r="F77" s="90"/>
    </row>
    <row r="78" spans="1:6" ht="84" x14ac:dyDescent="0.35">
      <c r="A78" s="36">
        <v>67</v>
      </c>
      <c r="B78" s="36" t="s">
        <v>2557</v>
      </c>
      <c r="C78" s="36" t="s">
        <v>2558</v>
      </c>
      <c r="D78" s="36"/>
      <c r="E78" s="36"/>
      <c r="F78" s="36"/>
    </row>
    <row r="79" spans="1:6" ht="48" x14ac:dyDescent="0.35">
      <c r="A79" s="90">
        <v>68</v>
      </c>
      <c r="B79" s="90" t="s">
        <v>2559</v>
      </c>
      <c r="C79" s="90" t="s">
        <v>2560</v>
      </c>
      <c r="D79" s="90"/>
      <c r="E79" s="90"/>
      <c r="F79" s="90"/>
    </row>
    <row r="80" spans="1:6" ht="36" x14ac:dyDescent="0.35">
      <c r="A80" s="36">
        <v>69</v>
      </c>
      <c r="B80" s="36" t="s">
        <v>2561</v>
      </c>
      <c r="C80" s="36" t="s">
        <v>2562</v>
      </c>
      <c r="D80" s="36"/>
      <c r="E80" s="36"/>
      <c r="F80" s="36"/>
    </row>
    <row r="81" spans="1:6" ht="108" x14ac:dyDescent="0.35">
      <c r="A81" s="90">
        <v>70</v>
      </c>
      <c r="B81" s="90" t="s">
        <v>2563</v>
      </c>
      <c r="C81" s="90" t="s">
        <v>2564</v>
      </c>
      <c r="D81" s="90"/>
      <c r="E81" s="90"/>
      <c r="F81" s="90"/>
    </row>
    <row r="82" spans="1:6" ht="36" x14ac:dyDescent="0.35">
      <c r="A82" s="36">
        <v>71</v>
      </c>
      <c r="B82" s="36" t="s">
        <v>2563</v>
      </c>
      <c r="C82" s="36" t="s">
        <v>2565</v>
      </c>
      <c r="D82" s="36"/>
      <c r="E82" s="36"/>
      <c r="F82" s="36"/>
    </row>
    <row r="83" spans="1:6" ht="60" x14ac:dyDescent="0.35">
      <c r="A83" s="90">
        <v>72</v>
      </c>
      <c r="B83" s="90" t="s">
        <v>2563</v>
      </c>
      <c r="C83" s="90" t="s">
        <v>2566</v>
      </c>
      <c r="D83" s="90"/>
      <c r="E83" s="90"/>
      <c r="F83" s="90"/>
    </row>
    <row r="84" spans="1:6" ht="84" x14ac:dyDescent="0.35">
      <c r="A84" s="36">
        <v>73</v>
      </c>
      <c r="B84" s="36" t="s">
        <v>2567</v>
      </c>
      <c r="C84" s="36" t="s">
        <v>2568</v>
      </c>
      <c r="D84" s="36"/>
      <c r="E84" s="36"/>
      <c r="F84" s="36"/>
    </row>
    <row r="85" spans="1:6" ht="36" x14ac:dyDescent="0.35">
      <c r="A85" s="90">
        <v>74</v>
      </c>
      <c r="B85" s="90" t="s">
        <v>2569</v>
      </c>
      <c r="C85" s="90" t="s">
        <v>2570</v>
      </c>
      <c r="D85" s="90"/>
      <c r="E85" s="90"/>
      <c r="F85" s="90"/>
    </row>
    <row r="86" spans="1:6" ht="72" x14ac:dyDescent="0.35">
      <c r="A86" s="36">
        <v>75</v>
      </c>
      <c r="B86" s="36" t="s">
        <v>2569</v>
      </c>
      <c r="C86" s="36" t="s">
        <v>2571</v>
      </c>
      <c r="D86" s="36"/>
      <c r="E86" s="36"/>
      <c r="F86" s="36"/>
    </row>
    <row r="87" spans="1:6" ht="72" x14ac:dyDescent="0.35">
      <c r="A87" s="90">
        <v>76</v>
      </c>
      <c r="B87" s="90" t="s">
        <v>2569</v>
      </c>
      <c r="C87" s="90" t="s">
        <v>2572</v>
      </c>
      <c r="D87" s="90"/>
      <c r="E87" s="90"/>
      <c r="F87" s="90"/>
    </row>
    <row r="88" spans="1:6" ht="60" x14ac:dyDescent="0.35">
      <c r="A88" s="36">
        <v>77</v>
      </c>
      <c r="B88" s="36" t="s">
        <v>2573</v>
      </c>
      <c r="C88" s="36" t="s">
        <v>2574</v>
      </c>
      <c r="D88" s="36"/>
      <c r="E88" s="36"/>
      <c r="F88" s="36"/>
    </row>
    <row r="89" spans="1:6" ht="72" x14ac:dyDescent="0.35">
      <c r="A89" s="90">
        <v>78</v>
      </c>
      <c r="B89" s="90" t="s">
        <v>2573</v>
      </c>
      <c r="C89" s="90" t="s">
        <v>2575</v>
      </c>
      <c r="D89" s="90"/>
      <c r="E89" s="90"/>
      <c r="F89" s="90"/>
    </row>
    <row r="90" spans="1:6" ht="60" x14ac:dyDescent="0.35">
      <c r="A90" s="36">
        <v>79</v>
      </c>
      <c r="B90" s="36" t="s">
        <v>2573</v>
      </c>
      <c r="C90" s="36" t="s">
        <v>2576</v>
      </c>
      <c r="D90" s="36"/>
      <c r="E90" s="36"/>
      <c r="F90" s="36"/>
    </row>
    <row r="91" spans="1:6" ht="36" x14ac:dyDescent="0.35">
      <c r="A91" s="90">
        <v>80</v>
      </c>
      <c r="B91" s="90" t="s">
        <v>2573</v>
      </c>
      <c r="C91" s="90" t="s">
        <v>2604</v>
      </c>
      <c r="D91" s="90"/>
      <c r="E91" s="90"/>
      <c r="F91" s="90"/>
    </row>
    <row r="92" spans="1:6" ht="24" x14ac:dyDescent="0.35">
      <c r="A92" s="36">
        <v>81</v>
      </c>
      <c r="B92" s="36" t="s">
        <v>2577</v>
      </c>
      <c r="C92" s="36" t="s">
        <v>2578</v>
      </c>
      <c r="D92" s="36"/>
      <c r="E92" s="36"/>
      <c r="F92" s="36"/>
    </row>
    <row r="93" spans="1:6" ht="24" x14ac:dyDescent="0.35">
      <c r="A93" s="90">
        <v>82</v>
      </c>
      <c r="B93" s="90" t="s">
        <v>2577</v>
      </c>
      <c r="C93" s="90" t="s">
        <v>2579</v>
      </c>
      <c r="D93" s="90"/>
      <c r="E93" s="90"/>
      <c r="F93" s="90"/>
    </row>
    <row r="94" spans="1:6" ht="24" x14ac:dyDescent="0.35">
      <c r="A94" s="36">
        <v>83</v>
      </c>
      <c r="B94" s="36" t="s">
        <v>2577</v>
      </c>
      <c r="C94" s="36" t="s">
        <v>2580</v>
      </c>
      <c r="D94" s="36"/>
      <c r="E94" s="36"/>
      <c r="F94" s="36"/>
    </row>
    <row r="95" spans="1:6" ht="36" x14ac:dyDescent="0.35">
      <c r="A95" s="90">
        <v>84</v>
      </c>
      <c r="B95" s="90" t="s">
        <v>2577</v>
      </c>
      <c r="C95" s="90" t="s">
        <v>2581</v>
      </c>
      <c r="D95" s="90"/>
      <c r="E95" s="90"/>
      <c r="F95" s="90"/>
    </row>
    <row r="96" spans="1:6" ht="24" x14ac:dyDescent="0.35">
      <c r="A96" s="36">
        <v>85</v>
      </c>
      <c r="B96" s="36" t="s">
        <v>2577</v>
      </c>
      <c r="C96" s="36" t="s">
        <v>2582</v>
      </c>
      <c r="D96" s="36"/>
      <c r="E96" s="36"/>
      <c r="F96" s="36"/>
    </row>
    <row r="97" spans="1:6" ht="60" x14ac:dyDescent="0.35">
      <c r="A97" s="90">
        <v>86</v>
      </c>
      <c r="B97" s="90" t="s">
        <v>2583</v>
      </c>
      <c r="C97" s="90" t="s">
        <v>2584</v>
      </c>
      <c r="D97" s="90"/>
      <c r="E97" s="90"/>
      <c r="F97" s="90"/>
    </row>
    <row r="98" spans="1:6" ht="24" x14ac:dyDescent="0.35">
      <c r="A98" s="36">
        <v>87</v>
      </c>
      <c r="B98" s="36" t="s">
        <v>2583</v>
      </c>
      <c r="C98" s="36" t="s">
        <v>2585</v>
      </c>
      <c r="D98" s="36"/>
      <c r="E98" s="36"/>
      <c r="F98" s="36"/>
    </row>
    <row r="99" spans="1:6" ht="24" x14ac:dyDescent="0.35">
      <c r="A99" s="90">
        <v>88</v>
      </c>
      <c r="B99" s="90" t="s">
        <v>2583</v>
      </c>
      <c r="C99" s="90" t="s">
        <v>2586</v>
      </c>
      <c r="D99" s="90"/>
      <c r="E99" s="90"/>
      <c r="F99" s="90"/>
    </row>
    <row r="100" spans="1:6" ht="24" x14ac:dyDescent="0.35">
      <c r="A100" s="36">
        <v>89</v>
      </c>
      <c r="B100" s="36" t="s">
        <v>2583</v>
      </c>
      <c r="C100" s="36" t="s">
        <v>2147</v>
      </c>
      <c r="D100" s="36"/>
      <c r="E100" s="36"/>
      <c r="F100" s="36"/>
    </row>
    <row r="101" spans="1:6" ht="24" x14ac:dyDescent="0.35">
      <c r="A101" s="90">
        <v>90</v>
      </c>
      <c r="B101" s="90" t="s">
        <v>2583</v>
      </c>
      <c r="C101" s="90" t="s">
        <v>2148</v>
      </c>
      <c r="D101" s="90"/>
      <c r="E101" s="90"/>
      <c r="F101" s="90"/>
    </row>
    <row r="102" spans="1:6" ht="60" x14ac:dyDescent="0.35">
      <c r="A102" s="36">
        <v>91</v>
      </c>
      <c r="B102" s="36" t="s">
        <v>2583</v>
      </c>
      <c r="C102" s="36" t="s">
        <v>2587</v>
      </c>
      <c r="D102" s="36"/>
      <c r="E102" s="36"/>
      <c r="F102" s="36"/>
    </row>
    <row r="103" spans="1:6" ht="36" x14ac:dyDescent="0.35">
      <c r="A103" s="90">
        <v>92</v>
      </c>
      <c r="B103" s="90" t="s">
        <v>2588</v>
      </c>
      <c r="C103" s="90" t="s">
        <v>2025</v>
      </c>
      <c r="D103" s="90"/>
      <c r="E103" s="90"/>
      <c r="F103" s="90"/>
    </row>
    <row r="104" spans="1:6" ht="36" x14ac:dyDescent="0.35">
      <c r="A104" s="36">
        <v>93</v>
      </c>
      <c r="B104" s="36" t="s">
        <v>2588</v>
      </c>
      <c r="C104" s="36" t="s">
        <v>2589</v>
      </c>
      <c r="D104" s="36"/>
      <c r="E104" s="36"/>
      <c r="F104" s="36"/>
    </row>
    <row r="105" spans="1:6" ht="36" x14ac:dyDescent="0.35">
      <c r="A105" s="90">
        <v>94</v>
      </c>
      <c r="B105" s="90" t="s">
        <v>2588</v>
      </c>
      <c r="C105" s="90" t="s">
        <v>2590</v>
      </c>
      <c r="D105" s="90"/>
      <c r="E105" s="90"/>
      <c r="F105" s="90"/>
    </row>
    <row r="106" spans="1:6" ht="48" x14ac:dyDescent="0.35">
      <c r="A106" s="36">
        <v>95</v>
      </c>
      <c r="B106" s="36" t="s">
        <v>2588</v>
      </c>
      <c r="C106" s="36" t="s">
        <v>2605</v>
      </c>
      <c r="D106" s="36"/>
      <c r="E106" s="36"/>
      <c r="F106" s="36"/>
    </row>
    <row r="107" spans="1:6" ht="84" x14ac:dyDescent="0.35">
      <c r="A107" s="90">
        <v>96</v>
      </c>
      <c r="B107" s="90" t="s">
        <v>2588</v>
      </c>
      <c r="C107" s="90" t="s">
        <v>2591</v>
      </c>
      <c r="D107" s="90"/>
      <c r="E107" s="90"/>
      <c r="F107" s="90"/>
    </row>
    <row r="108" spans="1:6" ht="72" x14ac:dyDescent="0.35">
      <c r="A108" s="36">
        <v>97</v>
      </c>
      <c r="B108" s="36" t="s">
        <v>2588</v>
      </c>
      <c r="C108" s="36" t="s">
        <v>2592</v>
      </c>
      <c r="D108" s="36"/>
      <c r="E108" s="36"/>
      <c r="F108" s="36"/>
    </row>
    <row r="109" spans="1:6" ht="84" x14ac:dyDescent="0.35">
      <c r="A109" s="90">
        <v>98</v>
      </c>
      <c r="B109" s="90" t="s">
        <v>2588</v>
      </c>
      <c r="C109" s="90" t="s">
        <v>2593</v>
      </c>
      <c r="D109" s="90"/>
      <c r="E109" s="90"/>
      <c r="F109" s="90"/>
    </row>
    <row r="110" spans="1:6" ht="96" x14ac:dyDescent="0.35">
      <c r="A110" s="36">
        <v>99</v>
      </c>
      <c r="B110" s="36" t="s">
        <v>2588</v>
      </c>
      <c r="C110" s="36" t="s">
        <v>2594</v>
      </c>
      <c r="D110" s="36"/>
      <c r="E110" s="36"/>
      <c r="F110" s="36"/>
    </row>
    <row r="111" spans="1:6" ht="36" x14ac:dyDescent="0.35">
      <c r="A111" s="90">
        <v>100</v>
      </c>
      <c r="B111" s="90" t="s">
        <v>2588</v>
      </c>
      <c r="C111" s="90" t="s">
        <v>2595</v>
      </c>
      <c r="D111" s="90"/>
      <c r="E111" s="90"/>
      <c r="F111" s="90"/>
    </row>
    <row r="112" spans="1:6" ht="48" x14ac:dyDescent="0.35">
      <c r="A112" s="36">
        <v>101</v>
      </c>
      <c r="B112" s="36" t="s">
        <v>2588</v>
      </c>
      <c r="C112" s="36" t="s">
        <v>2596</v>
      </c>
      <c r="D112" s="36"/>
      <c r="E112" s="36"/>
      <c r="F112" s="36"/>
    </row>
    <row r="113" spans="1:6" ht="72" x14ac:dyDescent="0.35">
      <c r="A113" s="90">
        <v>102</v>
      </c>
      <c r="B113" s="90" t="s">
        <v>2588</v>
      </c>
      <c r="C113" s="90" t="s">
        <v>2597</v>
      </c>
      <c r="D113" s="90"/>
      <c r="E113" s="90"/>
      <c r="F113" s="90"/>
    </row>
    <row r="114" spans="1:6" ht="48" x14ac:dyDescent="0.35">
      <c r="A114" s="36">
        <v>103</v>
      </c>
      <c r="B114" s="36" t="s">
        <v>2588</v>
      </c>
      <c r="C114" s="36" t="s">
        <v>2598</v>
      </c>
      <c r="D114" s="36"/>
      <c r="E114" s="36"/>
      <c r="F114" s="36"/>
    </row>
    <row r="115" spans="1:6" ht="72" x14ac:dyDescent="0.35">
      <c r="A115" s="90">
        <v>104</v>
      </c>
      <c r="B115" s="90" t="s">
        <v>2599</v>
      </c>
      <c r="C115" s="90" t="s">
        <v>2600</v>
      </c>
      <c r="D115" s="90"/>
      <c r="E115" s="90"/>
      <c r="F115" s="90"/>
    </row>
    <row r="116" spans="1:6" ht="108" x14ac:dyDescent="0.35">
      <c r="A116" s="36">
        <v>105</v>
      </c>
      <c r="B116" s="36" t="s">
        <v>2599</v>
      </c>
      <c r="C116" s="36" t="s">
        <v>2601</v>
      </c>
      <c r="D116" s="36"/>
      <c r="E116" s="36"/>
      <c r="F116" s="36"/>
    </row>
    <row r="117" spans="1:6" ht="36" x14ac:dyDescent="0.35">
      <c r="A117" s="90">
        <v>106</v>
      </c>
      <c r="B117" s="90" t="s">
        <v>2599</v>
      </c>
      <c r="C117" s="90" t="s">
        <v>2602</v>
      </c>
      <c r="D117" s="90"/>
      <c r="E117" s="90"/>
      <c r="F117" s="90"/>
    </row>
    <row r="118" spans="1:6" ht="72" x14ac:dyDescent="0.35">
      <c r="A118" s="36">
        <v>107</v>
      </c>
      <c r="B118" s="36" t="s">
        <v>2599</v>
      </c>
      <c r="C118" s="36" t="s">
        <v>2603</v>
      </c>
      <c r="D118" s="36"/>
      <c r="E118" s="36"/>
      <c r="F118" s="36"/>
    </row>
    <row r="119" spans="1:6" ht="36" x14ac:dyDescent="0.35">
      <c r="A119" s="102">
        <v>108</v>
      </c>
      <c r="B119" s="102" t="s">
        <v>2805</v>
      </c>
      <c r="C119" s="102" t="s">
        <v>2804</v>
      </c>
      <c r="D119" s="102"/>
      <c r="E119" s="102"/>
      <c r="F119" s="102"/>
    </row>
    <row r="120" spans="1:6" x14ac:dyDescent="0.35">
      <c r="A120" s="96"/>
      <c r="B120" s="97"/>
      <c r="C120" s="98"/>
      <c r="D120" s="97"/>
      <c r="E120" s="97"/>
      <c r="F120" s="97"/>
    </row>
    <row r="121" spans="1:6" x14ac:dyDescent="0.35">
      <c r="A121" s="119" t="s">
        <v>53</v>
      </c>
      <c r="B121" s="119"/>
      <c r="C121" s="119"/>
      <c r="D121" s="119"/>
      <c r="E121" s="119" t="s">
        <v>54</v>
      </c>
      <c r="F121" s="119"/>
    </row>
  </sheetData>
  <mergeCells count="16">
    <mergeCell ref="C6:D6"/>
    <mergeCell ref="E6:F6"/>
    <mergeCell ref="A1:F1"/>
    <mergeCell ref="D2:E2"/>
    <mergeCell ref="D3:E3"/>
    <mergeCell ref="B4:C4"/>
    <mergeCell ref="B5:C5"/>
    <mergeCell ref="A10:F10"/>
    <mergeCell ref="A121:D121"/>
    <mergeCell ref="E121:F121"/>
    <mergeCell ref="C7:D7"/>
    <mergeCell ref="E7:F7"/>
    <mergeCell ref="A8:B8"/>
    <mergeCell ref="D8:E8"/>
    <mergeCell ref="A9:B9"/>
    <mergeCell ref="C9:F9"/>
  </mergeCells>
  <phoneticPr fontId="23" type="noConversion"/>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dimension ref="A1:F111"/>
  <sheetViews>
    <sheetView workbookViewId="0">
      <selection activeCell="C9" sqref="C9:F9"/>
    </sheetView>
  </sheetViews>
  <sheetFormatPr defaultRowHeight="14.5" x14ac:dyDescent="0.35"/>
  <cols>
    <col min="1" max="1" width="9.453125" customWidth="1"/>
    <col min="2" max="2" width="19.81640625" customWidth="1"/>
    <col min="3" max="3" width="45.6328125" customWidth="1"/>
    <col min="4" max="4" width="12.81640625"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63" t="s">
        <v>13</v>
      </c>
      <c r="B2" s="63" t="s">
        <v>14</v>
      </c>
      <c r="C2" s="63" t="s">
        <v>16</v>
      </c>
      <c r="D2" s="111" t="s">
        <v>15</v>
      </c>
      <c r="E2" s="111"/>
      <c r="F2" s="63" t="s">
        <v>22</v>
      </c>
    </row>
    <row r="3" spans="1:6" ht="36" customHeight="1" x14ac:dyDescent="0.35">
      <c r="A3" s="64">
        <f>Summary!A31</f>
        <v>30</v>
      </c>
      <c r="B3" s="8">
        <f>Summary!B31</f>
        <v>310434534</v>
      </c>
      <c r="C3" s="8">
        <f>Summary!D31</f>
        <v>1194271</v>
      </c>
      <c r="D3" s="116" t="str">
        <f>Summary!C31</f>
        <v>ECMO MACHINE</v>
      </c>
      <c r="E3" s="116"/>
      <c r="F3" s="67">
        <f>Summary!K31</f>
        <v>0</v>
      </c>
    </row>
    <row r="4" spans="1:6" ht="37.25" customHeight="1" x14ac:dyDescent="0.35">
      <c r="A4" s="63" t="s">
        <v>24</v>
      </c>
      <c r="B4" s="111" t="s">
        <v>38</v>
      </c>
      <c r="C4" s="111"/>
      <c r="D4" s="63" t="s">
        <v>39</v>
      </c>
      <c r="E4" s="63" t="s">
        <v>20</v>
      </c>
      <c r="F4" s="63" t="s">
        <v>40</v>
      </c>
    </row>
    <row r="5" spans="1:6" ht="27" customHeight="1" x14ac:dyDescent="0.35">
      <c r="A5" s="41">
        <f>Summary!M31</f>
        <v>0</v>
      </c>
      <c r="B5" s="117">
        <f>Summary!G31</f>
        <v>0</v>
      </c>
      <c r="C5" s="116"/>
      <c r="D5" s="41">
        <f>Summary!P31</f>
        <v>0</v>
      </c>
      <c r="E5" s="67">
        <f>Summary!I31</f>
        <v>0</v>
      </c>
      <c r="F5" s="67">
        <f>Summary!J31</f>
        <v>0</v>
      </c>
    </row>
    <row r="6" spans="1:6" ht="24.75" customHeight="1" x14ac:dyDescent="0.35">
      <c r="A6" s="63" t="s">
        <v>41</v>
      </c>
      <c r="B6" s="63" t="s">
        <v>42</v>
      </c>
      <c r="C6" s="111" t="s">
        <v>43</v>
      </c>
      <c r="D6" s="111"/>
      <c r="E6" s="112" t="s">
        <v>27</v>
      </c>
      <c r="F6" s="113"/>
    </row>
    <row r="7" spans="1:6" ht="27" customHeight="1" x14ac:dyDescent="0.35">
      <c r="A7" s="40">
        <f>Summary!L31</f>
        <v>0</v>
      </c>
      <c r="B7" s="65">
        <f>Summary!N31</f>
        <v>0</v>
      </c>
      <c r="C7" s="117">
        <f>Summary!O31</f>
        <v>0</v>
      </c>
      <c r="D7" s="116"/>
      <c r="E7" s="120">
        <f>Summary!Q31</f>
        <v>0</v>
      </c>
      <c r="F7" s="121"/>
    </row>
    <row r="8" spans="1:6" ht="33.65" customHeight="1" x14ac:dyDescent="0.35">
      <c r="A8" s="111" t="s">
        <v>95</v>
      </c>
      <c r="B8" s="111"/>
      <c r="C8" s="34">
        <f>Summary!S31</f>
        <v>0</v>
      </c>
      <c r="D8" s="111" t="s">
        <v>30</v>
      </c>
      <c r="E8" s="111"/>
      <c r="F8" s="66">
        <f>Summary!T31</f>
        <v>0</v>
      </c>
    </row>
    <row r="9" spans="1:6" ht="38.25" customHeight="1" x14ac:dyDescent="0.35">
      <c r="A9" s="122" t="s">
        <v>28</v>
      </c>
      <c r="B9" s="123"/>
      <c r="C9" s="128">
        <f>Summary!R31</f>
        <v>0</v>
      </c>
      <c r="D9" s="124"/>
      <c r="E9" s="124"/>
      <c r="F9" s="125"/>
    </row>
    <row r="10" spans="1:6" ht="24.75" customHeight="1"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1642</v>
      </c>
      <c r="C12" s="36"/>
      <c r="D12" s="36"/>
      <c r="E12" s="36"/>
      <c r="F12" s="36"/>
    </row>
    <row r="13" spans="1:6" x14ac:dyDescent="0.35">
      <c r="A13" s="38">
        <v>2</v>
      </c>
      <c r="B13" s="38" t="s">
        <v>1627</v>
      </c>
      <c r="C13" s="38"/>
      <c r="D13" s="38"/>
      <c r="E13" s="38"/>
      <c r="F13" s="38"/>
    </row>
    <row r="14" spans="1:6" x14ac:dyDescent="0.35">
      <c r="A14" s="36">
        <v>3</v>
      </c>
      <c r="B14" s="36" t="s">
        <v>1628</v>
      </c>
      <c r="C14" s="36" t="s">
        <v>1643</v>
      </c>
      <c r="D14" s="36"/>
      <c r="E14" s="36"/>
      <c r="F14" s="36"/>
    </row>
    <row r="15" spans="1:6" x14ac:dyDescent="0.35">
      <c r="A15" s="38">
        <v>4</v>
      </c>
      <c r="B15" s="38" t="s">
        <v>1629</v>
      </c>
      <c r="C15" s="38" t="s">
        <v>1644</v>
      </c>
      <c r="D15" s="38"/>
      <c r="E15" s="38"/>
      <c r="F15" s="38"/>
    </row>
    <row r="16" spans="1:6" x14ac:dyDescent="0.35">
      <c r="A16" s="36">
        <v>5</v>
      </c>
      <c r="B16" s="36" t="s">
        <v>1630</v>
      </c>
      <c r="C16" s="36">
        <v>6</v>
      </c>
      <c r="D16" s="36"/>
      <c r="E16" s="36"/>
      <c r="F16" s="36"/>
    </row>
    <row r="17" spans="1:6" x14ac:dyDescent="0.35">
      <c r="A17" s="38">
        <v>6</v>
      </c>
      <c r="B17" s="38" t="s">
        <v>1664</v>
      </c>
      <c r="C17" s="38"/>
      <c r="D17" s="38"/>
      <c r="E17" s="38"/>
      <c r="F17" s="38"/>
    </row>
    <row r="18" spans="1:6" x14ac:dyDescent="0.35">
      <c r="A18" s="36">
        <v>7</v>
      </c>
      <c r="B18" s="36" t="s">
        <v>1686</v>
      </c>
      <c r="C18" s="36" t="s">
        <v>1631</v>
      </c>
      <c r="D18" s="36"/>
      <c r="E18" s="36"/>
      <c r="F18" s="36"/>
    </row>
    <row r="19" spans="1:6" ht="24" x14ac:dyDescent="0.35">
      <c r="A19" s="38">
        <v>8</v>
      </c>
      <c r="B19" s="38" t="s">
        <v>1687</v>
      </c>
      <c r="C19" s="38" t="s">
        <v>1681</v>
      </c>
      <c r="D19" s="38"/>
      <c r="E19" s="38"/>
      <c r="F19" s="38"/>
    </row>
    <row r="20" spans="1:6" x14ac:dyDescent="0.35">
      <c r="A20" s="36">
        <v>9</v>
      </c>
      <c r="B20" s="36" t="s">
        <v>1647</v>
      </c>
      <c r="C20" s="36">
        <v>5000</v>
      </c>
      <c r="D20" s="36"/>
      <c r="E20" s="36"/>
      <c r="F20" s="36"/>
    </row>
    <row r="21" spans="1:6" x14ac:dyDescent="0.35">
      <c r="A21" s="38">
        <v>10</v>
      </c>
      <c r="B21" s="38" t="s">
        <v>1648</v>
      </c>
      <c r="C21" s="38" t="s">
        <v>1632</v>
      </c>
      <c r="D21" s="38"/>
      <c r="E21" s="38"/>
      <c r="F21" s="38"/>
    </row>
    <row r="22" spans="1:6" x14ac:dyDescent="0.35">
      <c r="A22" s="36">
        <v>11</v>
      </c>
      <c r="B22" s="36" t="s">
        <v>1649</v>
      </c>
      <c r="C22" s="36" t="s">
        <v>1633</v>
      </c>
      <c r="D22" s="36"/>
      <c r="E22" s="36"/>
      <c r="F22" s="36"/>
    </row>
    <row r="23" spans="1:6" x14ac:dyDescent="0.35">
      <c r="A23" s="38">
        <v>12</v>
      </c>
      <c r="B23" s="38" t="s">
        <v>1688</v>
      </c>
      <c r="C23" s="38"/>
      <c r="D23" s="38"/>
      <c r="E23" s="38"/>
      <c r="F23" s="38"/>
    </row>
    <row r="24" spans="1:6" x14ac:dyDescent="0.35">
      <c r="A24" s="36">
        <v>13</v>
      </c>
      <c r="B24" s="36" t="s">
        <v>1689</v>
      </c>
      <c r="C24" s="36"/>
      <c r="D24" s="36"/>
      <c r="E24" s="36"/>
      <c r="F24" s="36"/>
    </row>
    <row r="25" spans="1:6" x14ac:dyDescent="0.35">
      <c r="A25" s="38">
        <v>14</v>
      </c>
      <c r="B25" s="38" t="s">
        <v>1690</v>
      </c>
      <c r="C25" s="38"/>
      <c r="D25" s="38"/>
      <c r="E25" s="38"/>
      <c r="F25" s="38"/>
    </row>
    <row r="26" spans="1:6" x14ac:dyDescent="0.35">
      <c r="A26" s="36">
        <v>15</v>
      </c>
      <c r="B26" s="36" t="s">
        <v>1691</v>
      </c>
      <c r="C26" s="36"/>
      <c r="D26" s="36"/>
      <c r="E26" s="36"/>
      <c r="F26" s="36"/>
    </row>
    <row r="27" spans="1:6" ht="24" x14ac:dyDescent="0.35">
      <c r="A27" s="38">
        <v>16</v>
      </c>
      <c r="B27" s="38" t="s">
        <v>1692</v>
      </c>
      <c r="C27" s="38"/>
      <c r="D27" s="38"/>
      <c r="E27" s="38"/>
      <c r="F27" s="38"/>
    </row>
    <row r="28" spans="1:6" x14ac:dyDescent="0.35">
      <c r="A28" s="36">
        <v>17</v>
      </c>
      <c r="B28" s="36" t="s">
        <v>1693</v>
      </c>
      <c r="C28" s="36"/>
      <c r="D28" s="36"/>
      <c r="E28" s="36"/>
      <c r="F28" s="36"/>
    </row>
    <row r="29" spans="1:6" ht="24" x14ac:dyDescent="0.35">
      <c r="A29" s="38">
        <v>18</v>
      </c>
      <c r="B29" s="38" t="s">
        <v>1694</v>
      </c>
      <c r="C29" s="38" t="s">
        <v>1682</v>
      </c>
      <c r="D29" s="38"/>
      <c r="E29" s="38"/>
      <c r="F29" s="38"/>
    </row>
    <row r="30" spans="1:6" x14ac:dyDescent="0.35">
      <c r="A30" s="36">
        <v>19</v>
      </c>
      <c r="B30" s="36" t="s">
        <v>1665</v>
      </c>
      <c r="C30" s="36"/>
      <c r="D30" s="36"/>
      <c r="E30" s="36"/>
      <c r="F30" s="36"/>
    </row>
    <row r="31" spans="1:6" x14ac:dyDescent="0.35">
      <c r="A31" s="38">
        <v>20</v>
      </c>
      <c r="B31" s="38" t="s">
        <v>1634</v>
      </c>
      <c r="C31" s="38" t="s">
        <v>978</v>
      </c>
      <c r="D31" s="38"/>
      <c r="E31" s="38"/>
      <c r="F31" s="38"/>
    </row>
    <row r="32" spans="1:6" x14ac:dyDescent="0.35">
      <c r="A32" s="36">
        <v>21</v>
      </c>
      <c r="B32" s="36" t="s">
        <v>1636</v>
      </c>
      <c r="C32" s="36" t="s">
        <v>1683</v>
      </c>
      <c r="D32" s="36"/>
      <c r="E32" s="36"/>
      <c r="F32" s="36"/>
    </row>
    <row r="33" spans="1:6" x14ac:dyDescent="0.35">
      <c r="A33" s="38">
        <v>22</v>
      </c>
      <c r="B33" s="38" t="s">
        <v>1638</v>
      </c>
      <c r="C33" s="38" t="s">
        <v>1684</v>
      </c>
      <c r="D33" s="38"/>
      <c r="E33" s="38"/>
      <c r="F33" s="38"/>
    </row>
    <row r="34" spans="1:6" ht="24" x14ac:dyDescent="0.35">
      <c r="A34" s="36">
        <v>23</v>
      </c>
      <c r="B34" s="36" t="s">
        <v>1639</v>
      </c>
      <c r="C34" s="36"/>
      <c r="D34" s="36"/>
      <c r="E34" s="36"/>
      <c r="F34" s="36"/>
    </row>
    <row r="35" spans="1:6" x14ac:dyDescent="0.35">
      <c r="A35" s="38">
        <v>24</v>
      </c>
      <c r="B35" s="38" t="s">
        <v>1685</v>
      </c>
      <c r="C35" s="38" t="s">
        <v>1641</v>
      </c>
      <c r="D35" s="38"/>
      <c r="E35" s="38"/>
      <c r="F35" s="38"/>
    </row>
    <row r="36" spans="1:6" x14ac:dyDescent="0.35">
      <c r="A36" s="36">
        <v>25</v>
      </c>
      <c r="B36" s="36" t="s">
        <v>1695</v>
      </c>
      <c r="C36" s="36"/>
      <c r="D36" s="36"/>
      <c r="E36" s="36"/>
      <c r="F36" s="36"/>
    </row>
    <row r="37" spans="1:6" ht="24" x14ac:dyDescent="0.35">
      <c r="A37" s="38">
        <v>26</v>
      </c>
      <c r="B37" s="38" t="s">
        <v>1696</v>
      </c>
      <c r="C37" s="38" t="s">
        <v>1667</v>
      </c>
      <c r="D37" s="38"/>
      <c r="E37" s="38"/>
      <c r="F37" s="38"/>
    </row>
    <row r="38" spans="1:6" x14ac:dyDescent="0.35">
      <c r="A38" s="36">
        <v>27</v>
      </c>
      <c r="B38" s="36" t="s">
        <v>1697</v>
      </c>
      <c r="C38" s="36" t="s">
        <v>1671</v>
      </c>
      <c r="D38" s="36"/>
      <c r="E38" s="36"/>
      <c r="F38" s="36"/>
    </row>
    <row r="39" spans="1:6" x14ac:dyDescent="0.35">
      <c r="A39" s="38">
        <v>28</v>
      </c>
      <c r="B39" s="38" t="s">
        <v>1698</v>
      </c>
      <c r="C39" s="38" t="s">
        <v>1671</v>
      </c>
      <c r="D39" s="38"/>
      <c r="E39" s="38"/>
      <c r="F39" s="38"/>
    </row>
    <row r="40" spans="1:6" x14ac:dyDescent="0.35">
      <c r="A40" s="36">
        <v>29</v>
      </c>
      <c r="B40" s="36" t="s">
        <v>1699</v>
      </c>
      <c r="C40" s="36" t="s">
        <v>1671</v>
      </c>
      <c r="D40" s="36"/>
      <c r="E40" s="36"/>
      <c r="F40" s="36"/>
    </row>
    <row r="41" spans="1:6" x14ac:dyDescent="0.35">
      <c r="A41" s="38">
        <v>30</v>
      </c>
      <c r="B41" s="38" t="s">
        <v>1700</v>
      </c>
      <c r="C41" s="38" t="s">
        <v>1669</v>
      </c>
      <c r="D41" s="38"/>
      <c r="E41" s="38"/>
      <c r="F41" s="38"/>
    </row>
    <row r="42" spans="1:6" ht="24" x14ac:dyDescent="0.35">
      <c r="A42" s="36">
        <v>31</v>
      </c>
      <c r="B42" s="36" t="s">
        <v>1701</v>
      </c>
      <c r="C42" s="36" t="s">
        <v>1669</v>
      </c>
      <c r="D42" s="36"/>
      <c r="E42" s="36"/>
      <c r="F42" s="36"/>
    </row>
    <row r="43" spans="1:6" x14ac:dyDescent="0.35">
      <c r="A43" s="38">
        <v>32</v>
      </c>
      <c r="B43" s="38" t="s">
        <v>1702</v>
      </c>
      <c r="C43" s="38" t="s">
        <v>1669</v>
      </c>
      <c r="D43" s="38"/>
      <c r="E43" s="38"/>
      <c r="F43" s="38"/>
    </row>
    <row r="44" spans="1:6" x14ac:dyDescent="0.35">
      <c r="A44" s="36">
        <v>33</v>
      </c>
      <c r="B44" s="36" t="s">
        <v>1703</v>
      </c>
      <c r="C44" s="36" t="s">
        <v>1669</v>
      </c>
      <c r="D44" s="36"/>
      <c r="E44" s="36"/>
      <c r="F44" s="36"/>
    </row>
    <row r="45" spans="1:6" ht="24" x14ac:dyDescent="0.35">
      <c r="A45" s="38">
        <v>34</v>
      </c>
      <c r="B45" s="38" t="s">
        <v>1704</v>
      </c>
      <c r="C45" s="38" t="s">
        <v>1669</v>
      </c>
      <c r="D45" s="38"/>
      <c r="E45" s="38"/>
      <c r="F45" s="38"/>
    </row>
    <row r="46" spans="1:6" ht="36" x14ac:dyDescent="0.35">
      <c r="A46" s="36">
        <v>35</v>
      </c>
      <c r="B46" s="36" t="s">
        <v>1705</v>
      </c>
      <c r="C46" s="36" t="s">
        <v>1671</v>
      </c>
      <c r="D46" s="36"/>
      <c r="E46" s="36"/>
      <c r="F46" s="36"/>
    </row>
    <row r="47" spans="1:6" x14ac:dyDescent="0.35">
      <c r="A47" s="38">
        <v>36</v>
      </c>
      <c r="B47" s="38" t="s">
        <v>1706</v>
      </c>
      <c r="C47" s="38" t="s">
        <v>1671</v>
      </c>
      <c r="D47" s="38"/>
      <c r="E47" s="38"/>
      <c r="F47" s="38"/>
    </row>
    <row r="48" spans="1:6" x14ac:dyDescent="0.35">
      <c r="A48" s="36">
        <v>37</v>
      </c>
      <c r="B48" s="36" t="s">
        <v>1707</v>
      </c>
      <c r="C48" s="36" t="s">
        <v>1708</v>
      </c>
      <c r="D48" s="36"/>
      <c r="E48" s="36"/>
      <c r="F48" s="36"/>
    </row>
    <row r="49" spans="1:6" ht="36" x14ac:dyDescent="0.35">
      <c r="A49" s="38">
        <v>38</v>
      </c>
      <c r="B49" s="38" t="s">
        <v>1709</v>
      </c>
      <c r="C49" s="38" t="s">
        <v>1708</v>
      </c>
      <c r="D49" s="38"/>
      <c r="E49" s="38"/>
      <c r="F49" s="38"/>
    </row>
    <row r="50" spans="1:6" ht="36" x14ac:dyDescent="0.35">
      <c r="A50" s="36">
        <v>39</v>
      </c>
      <c r="B50" s="36" t="s">
        <v>1710</v>
      </c>
      <c r="C50" s="36" t="s">
        <v>1708</v>
      </c>
      <c r="D50" s="36"/>
      <c r="E50" s="36"/>
      <c r="F50" s="36"/>
    </row>
    <row r="51" spans="1:6" ht="24" x14ac:dyDescent="0.35">
      <c r="A51" s="38">
        <v>40</v>
      </c>
      <c r="B51" s="38" t="s">
        <v>1898</v>
      </c>
      <c r="C51" s="38" t="s">
        <v>1911</v>
      </c>
      <c r="D51" s="38"/>
      <c r="E51" s="38"/>
      <c r="F51" s="38"/>
    </row>
    <row r="52" spans="1:6" ht="24" x14ac:dyDescent="0.35">
      <c r="A52" s="36">
        <v>41</v>
      </c>
      <c r="B52" s="36" t="s">
        <v>2547</v>
      </c>
      <c r="C52" s="36" t="s">
        <v>2606</v>
      </c>
      <c r="D52" s="36"/>
      <c r="E52" s="36"/>
      <c r="F52" s="36"/>
    </row>
    <row r="53" spans="1:6" ht="60" x14ac:dyDescent="0.35">
      <c r="A53" s="38">
        <v>42</v>
      </c>
      <c r="B53" s="38" t="s">
        <v>2547</v>
      </c>
      <c r="C53" s="38" t="s">
        <v>2607</v>
      </c>
      <c r="D53" s="38"/>
      <c r="E53" s="38"/>
      <c r="F53" s="38"/>
    </row>
    <row r="54" spans="1:6" ht="24" x14ac:dyDescent="0.35">
      <c r="A54" s="36">
        <v>43</v>
      </c>
      <c r="B54" s="36" t="s">
        <v>2547</v>
      </c>
      <c r="C54" s="36" t="s">
        <v>2097</v>
      </c>
      <c r="D54" s="36"/>
      <c r="E54" s="36"/>
      <c r="F54" s="36"/>
    </row>
    <row r="55" spans="1:6" ht="48" x14ac:dyDescent="0.35">
      <c r="A55" s="38">
        <v>44</v>
      </c>
      <c r="B55" s="38" t="s">
        <v>2547</v>
      </c>
      <c r="C55" s="38" t="s">
        <v>2098</v>
      </c>
      <c r="D55" s="38"/>
      <c r="E55" s="38"/>
      <c r="F55" s="38"/>
    </row>
    <row r="56" spans="1:6" ht="24" x14ac:dyDescent="0.35">
      <c r="A56" s="36">
        <v>45</v>
      </c>
      <c r="B56" s="36" t="s">
        <v>2547</v>
      </c>
      <c r="C56" s="36" t="s">
        <v>2099</v>
      </c>
      <c r="D56" s="36"/>
      <c r="E56" s="36"/>
      <c r="F56" s="36"/>
    </row>
    <row r="57" spans="1:6" ht="36" x14ac:dyDescent="0.35">
      <c r="A57" s="38">
        <v>46</v>
      </c>
      <c r="B57" s="38" t="s">
        <v>2547</v>
      </c>
      <c r="C57" s="38" t="s">
        <v>2100</v>
      </c>
      <c r="D57" s="38"/>
      <c r="E57" s="38"/>
      <c r="F57" s="38"/>
    </row>
    <row r="58" spans="1:6" ht="36" x14ac:dyDescent="0.35">
      <c r="A58" s="36">
        <v>47</v>
      </c>
      <c r="B58" s="36" t="s">
        <v>2547</v>
      </c>
      <c r="C58" s="36" t="s">
        <v>2101</v>
      </c>
      <c r="D58" s="36"/>
      <c r="E58" s="36"/>
      <c r="F58" s="36"/>
    </row>
    <row r="59" spans="1:6" ht="48" x14ac:dyDescent="0.35">
      <c r="A59" s="38">
        <v>48</v>
      </c>
      <c r="B59" s="38" t="s">
        <v>2102</v>
      </c>
      <c r="C59" s="38" t="s">
        <v>2103</v>
      </c>
      <c r="D59" s="38"/>
      <c r="E59" s="38"/>
      <c r="F59" s="38"/>
    </row>
    <row r="60" spans="1:6" ht="36" x14ac:dyDescent="0.35">
      <c r="A60" s="36">
        <v>49</v>
      </c>
      <c r="B60" s="36" t="s">
        <v>2102</v>
      </c>
      <c r="C60" s="36" t="s">
        <v>2104</v>
      </c>
      <c r="D60" s="36"/>
      <c r="E60" s="36"/>
      <c r="F60" s="36"/>
    </row>
    <row r="61" spans="1:6" ht="36" x14ac:dyDescent="0.35">
      <c r="A61" s="38">
        <v>50</v>
      </c>
      <c r="B61" s="38" t="s">
        <v>2102</v>
      </c>
      <c r="C61" s="38" t="s">
        <v>2105</v>
      </c>
      <c r="D61" s="38"/>
      <c r="E61" s="38"/>
      <c r="F61" s="38"/>
    </row>
    <row r="62" spans="1:6" ht="48" x14ac:dyDescent="0.35">
      <c r="A62" s="36">
        <v>51</v>
      </c>
      <c r="B62" s="36" t="s">
        <v>2102</v>
      </c>
      <c r="C62" s="36" t="s">
        <v>2608</v>
      </c>
      <c r="D62" s="36"/>
      <c r="E62" s="36"/>
      <c r="F62" s="36"/>
    </row>
    <row r="63" spans="1:6" ht="36" x14ac:dyDescent="0.35">
      <c r="A63" s="38">
        <v>52</v>
      </c>
      <c r="B63" s="38" t="s">
        <v>2107</v>
      </c>
      <c r="C63" s="38" t="s">
        <v>2108</v>
      </c>
      <c r="D63" s="38"/>
      <c r="E63" s="38"/>
      <c r="F63" s="38"/>
    </row>
    <row r="64" spans="1:6" ht="36" x14ac:dyDescent="0.35">
      <c r="A64" s="36">
        <v>53</v>
      </c>
      <c r="B64" s="36" t="s">
        <v>2107</v>
      </c>
      <c r="C64" s="36" t="s">
        <v>2109</v>
      </c>
      <c r="D64" s="36"/>
      <c r="E64" s="36"/>
      <c r="F64" s="36"/>
    </row>
    <row r="65" spans="1:6" ht="36" x14ac:dyDescent="0.35">
      <c r="A65" s="38">
        <v>54</v>
      </c>
      <c r="B65" s="38" t="s">
        <v>2107</v>
      </c>
      <c r="C65" s="38" t="s">
        <v>2552</v>
      </c>
      <c r="D65" s="38"/>
      <c r="E65" s="38"/>
      <c r="F65" s="38"/>
    </row>
    <row r="66" spans="1:6" ht="48" x14ac:dyDescent="0.35">
      <c r="A66" s="36">
        <v>55</v>
      </c>
      <c r="B66" s="36" t="s">
        <v>2107</v>
      </c>
      <c r="C66" s="36" t="s">
        <v>2111</v>
      </c>
      <c r="D66" s="36"/>
      <c r="E66" s="36"/>
      <c r="F66" s="36"/>
    </row>
    <row r="67" spans="1:6" ht="72" x14ac:dyDescent="0.35">
      <c r="A67" s="38">
        <v>56</v>
      </c>
      <c r="B67" s="38" t="s">
        <v>2107</v>
      </c>
      <c r="C67" s="38" t="s">
        <v>2609</v>
      </c>
      <c r="D67" s="38"/>
      <c r="E67" s="38"/>
      <c r="F67" s="38"/>
    </row>
    <row r="68" spans="1:6" ht="24" x14ac:dyDescent="0.35">
      <c r="A68" s="36">
        <v>57</v>
      </c>
      <c r="B68" s="36" t="s">
        <v>2107</v>
      </c>
      <c r="C68" s="36" t="s">
        <v>2113</v>
      </c>
      <c r="D68" s="36"/>
      <c r="E68" s="36"/>
      <c r="F68" s="36"/>
    </row>
    <row r="69" spans="1:6" x14ac:dyDescent="0.35">
      <c r="A69" s="38">
        <v>58</v>
      </c>
      <c r="B69" s="38" t="s">
        <v>2107</v>
      </c>
      <c r="C69" s="38" t="s">
        <v>2114</v>
      </c>
      <c r="D69" s="38"/>
      <c r="E69" s="38"/>
      <c r="F69" s="38"/>
    </row>
    <row r="70" spans="1:6" x14ac:dyDescent="0.35">
      <c r="A70" s="36">
        <v>59</v>
      </c>
      <c r="B70" s="36" t="s">
        <v>2107</v>
      </c>
      <c r="C70" s="36" t="s">
        <v>2115</v>
      </c>
      <c r="D70" s="36"/>
      <c r="E70" s="36"/>
      <c r="F70" s="36"/>
    </row>
    <row r="71" spans="1:6" x14ac:dyDescent="0.35">
      <c r="A71" s="38">
        <v>60</v>
      </c>
      <c r="B71" s="38" t="s">
        <v>2107</v>
      </c>
      <c r="C71" s="38" t="s">
        <v>2116</v>
      </c>
      <c r="D71" s="38"/>
      <c r="E71" s="38"/>
      <c r="F71" s="38"/>
    </row>
    <row r="72" spans="1:6" x14ac:dyDescent="0.35">
      <c r="A72" s="36">
        <v>61</v>
      </c>
      <c r="B72" s="36" t="s">
        <v>2107</v>
      </c>
      <c r="C72" s="36" t="s">
        <v>2117</v>
      </c>
      <c r="D72" s="36"/>
      <c r="E72" s="36"/>
      <c r="F72" s="36"/>
    </row>
    <row r="73" spans="1:6" x14ac:dyDescent="0.35">
      <c r="A73" s="38">
        <v>62</v>
      </c>
      <c r="B73" s="38" t="s">
        <v>2107</v>
      </c>
      <c r="C73" s="38" t="s">
        <v>2118</v>
      </c>
      <c r="D73" s="38"/>
      <c r="E73" s="38"/>
      <c r="F73" s="38"/>
    </row>
    <row r="74" spans="1:6" ht="72" x14ac:dyDescent="0.35">
      <c r="A74" s="36">
        <v>63</v>
      </c>
      <c r="B74" s="36" t="s">
        <v>2554</v>
      </c>
      <c r="C74" s="36" t="s">
        <v>2555</v>
      </c>
      <c r="D74" s="36"/>
      <c r="E74" s="36"/>
      <c r="F74" s="36"/>
    </row>
    <row r="75" spans="1:6" ht="60" x14ac:dyDescent="0.35">
      <c r="A75" s="38">
        <v>64</v>
      </c>
      <c r="B75" s="38" t="s">
        <v>2554</v>
      </c>
      <c r="C75" s="38" t="s">
        <v>2556</v>
      </c>
      <c r="D75" s="38"/>
      <c r="E75" s="38"/>
      <c r="F75" s="38"/>
    </row>
    <row r="76" spans="1:6" ht="60" x14ac:dyDescent="0.35">
      <c r="A76" s="36">
        <v>65</v>
      </c>
      <c r="B76" s="36" t="s">
        <v>2557</v>
      </c>
      <c r="C76" s="36" t="s">
        <v>2558</v>
      </c>
      <c r="D76" s="36"/>
      <c r="E76" s="36"/>
      <c r="F76" s="36"/>
    </row>
    <row r="77" spans="1:6" ht="36" x14ac:dyDescent="0.35">
      <c r="A77" s="38">
        <v>66</v>
      </c>
      <c r="B77" s="38" t="s">
        <v>2559</v>
      </c>
      <c r="C77" s="38" t="s">
        <v>2560</v>
      </c>
      <c r="D77" s="38"/>
      <c r="E77" s="38"/>
      <c r="F77" s="38"/>
    </row>
    <row r="78" spans="1:6" ht="24" x14ac:dyDescent="0.35">
      <c r="A78" s="36">
        <v>67</v>
      </c>
      <c r="B78" s="36" t="s">
        <v>2561</v>
      </c>
      <c r="C78" s="36" t="s">
        <v>2562</v>
      </c>
      <c r="D78" s="36"/>
      <c r="E78" s="36"/>
      <c r="F78" s="36"/>
    </row>
    <row r="79" spans="1:6" ht="24" x14ac:dyDescent="0.35">
      <c r="A79" s="38">
        <v>68</v>
      </c>
      <c r="B79" s="38" t="s">
        <v>2129</v>
      </c>
      <c r="C79" s="38" t="s">
        <v>2130</v>
      </c>
      <c r="D79" s="38"/>
      <c r="E79" s="38"/>
      <c r="F79" s="38"/>
    </row>
    <row r="80" spans="1:6" ht="48" x14ac:dyDescent="0.35">
      <c r="A80" s="36">
        <v>69</v>
      </c>
      <c r="B80" s="36" t="s">
        <v>2129</v>
      </c>
      <c r="C80" s="36" t="s">
        <v>2131</v>
      </c>
      <c r="D80" s="36"/>
      <c r="E80" s="36"/>
      <c r="F80" s="36"/>
    </row>
    <row r="81" spans="1:6" ht="48" x14ac:dyDescent="0.35">
      <c r="A81" s="38">
        <v>70</v>
      </c>
      <c r="B81" s="38" t="s">
        <v>2129</v>
      </c>
      <c r="C81" s="38" t="s">
        <v>2610</v>
      </c>
      <c r="D81" s="38"/>
      <c r="E81" s="38"/>
      <c r="F81" s="38"/>
    </row>
    <row r="82" spans="1:6" ht="24" x14ac:dyDescent="0.35">
      <c r="A82" s="36">
        <v>71</v>
      </c>
      <c r="B82" s="36" t="s">
        <v>2611</v>
      </c>
      <c r="C82" s="36" t="s">
        <v>2612</v>
      </c>
      <c r="D82" s="36"/>
      <c r="E82" s="36"/>
      <c r="F82" s="36"/>
    </row>
    <row r="83" spans="1:6" ht="24" x14ac:dyDescent="0.35">
      <c r="A83" s="38">
        <v>72</v>
      </c>
      <c r="B83" s="38" t="s">
        <v>2611</v>
      </c>
      <c r="C83" s="38" t="s">
        <v>2613</v>
      </c>
      <c r="D83" s="38"/>
      <c r="E83" s="38"/>
      <c r="F83" s="38"/>
    </row>
    <row r="84" spans="1:6" ht="24" x14ac:dyDescent="0.35">
      <c r="A84" s="36">
        <v>73</v>
      </c>
      <c r="B84" s="36" t="s">
        <v>2611</v>
      </c>
      <c r="C84" s="36" t="s">
        <v>2614</v>
      </c>
      <c r="D84" s="36"/>
      <c r="E84" s="36"/>
      <c r="F84" s="36"/>
    </row>
    <row r="85" spans="1:6" ht="24" x14ac:dyDescent="0.35">
      <c r="A85" s="38">
        <v>74</v>
      </c>
      <c r="B85" s="38" t="s">
        <v>2611</v>
      </c>
      <c r="C85" s="38" t="s">
        <v>2615</v>
      </c>
      <c r="D85" s="38"/>
      <c r="E85" s="38"/>
      <c r="F85" s="38"/>
    </row>
    <row r="86" spans="1:6" ht="24" x14ac:dyDescent="0.35">
      <c r="A86" s="36">
        <v>75</v>
      </c>
      <c r="B86" s="36" t="s">
        <v>2611</v>
      </c>
      <c r="C86" s="36" t="s">
        <v>2616</v>
      </c>
      <c r="D86" s="36"/>
      <c r="E86" s="36"/>
      <c r="F86" s="36"/>
    </row>
    <row r="87" spans="1:6" ht="36" x14ac:dyDescent="0.35">
      <c r="A87" s="38">
        <v>76</v>
      </c>
      <c r="B87" s="38" t="s">
        <v>2617</v>
      </c>
      <c r="C87" s="38" t="s">
        <v>2618</v>
      </c>
      <c r="D87" s="38"/>
      <c r="E87" s="38"/>
      <c r="F87" s="38"/>
    </row>
    <row r="88" spans="1:6" ht="24" x14ac:dyDescent="0.35">
      <c r="A88" s="36">
        <v>77</v>
      </c>
      <c r="B88" s="36" t="s">
        <v>2617</v>
      </c>
      <c r="C88" s="36" t="s">
        <v>2585</v>
      </c>
      <c r="D88" s="36"/>
      <c r="E88" s="36"/>
      <c r="F88" s="36"/>
    </row>
    <row r="89" spans="1:6" ht="24" x14ac:dyDescent="0.35">
      <c r="A89" s="38">
        <v>78</v>
      </c>
      <c r="B89" s="38" t="s">
        <v>2617</v>
      </c>
      <c r="C89" s="38" t="s">
        <v>2586</v>
      </c>
      <c r="D89" s="38"/>
      <c r="E89" s="38"/>
      <c r="F89" s="38"/>
    </row>
    <row r="90" spans="1:6" ht="24" x14ac:dyDescent="0.35">
      <c r="A90" s="36">
        <v>79</v>
      </c>
      <c r="B90" s="36" t="s">
        <v>2617</v>
      </c>
      <c r="C90" s="36" t="s">
        <v>2147</v>
      </c>
      <c r="D90" s="36"/>
      <c r="E90" s="36"/>
      <c r="F90" s="36"/>
    </row>
    <row r="91" spans="1:6" ht="24" x14ac:dyDescent="0.35">
      <c r="A91" s="38">
        <v>80</v>
      </c>
      <c r="B91" s="38" t="s">
        <v>2617</v>
      </c>
      <c r="C91" s="38" t="s">
        <v>2148</v>
      </c>
      <c r="D91" s="38"/>
      <c r="E91" s="38"/>
      <c r="F91" s="38"/>
    </row>
    <row r="92" spans="1:6" ht="36" x14ac:dyDescent="0.35">
      <c r="A92" s="36">
        <v>81</v>
      </c>
      <c r="B92" s="36" t="s">
        <v>2617</v>
      </c>
      <c r="C92" s="36" t="s">
        <v>2619</v>
      </c>
      <c r="D92" s="36"/>
      <c r="E92" s="36"/>
      <c r="F92" s="36"/>
    </row>
    <row r="93" spans="1:6" ht="36" x14ac:dyDescent="0.35">
      <c r="A93" s="38">
        <v>82</v>
      </c>
      <c r="B93" s="38" t="s">
        <v>2620</v>
      </c>
      <c r="C93" s="38" t="s">
        <v>2025</v>
      </c>
      <c r="D93" s="38"/>
      <c r="E93" s="38"/>
      <c r="F93" s="38"/>
    </row>
    <row r="94" spans="1:6" ht="36" x14ac:dyDescent="0.35">
      <c r="A94" s="36">
        <v>83</v>
      </c>
      <c r="B94" s="36" t="s">
        <v>2620</v>
      </c>
      <c r="C94" s="36" t="s">
        <v>2621</v>
      </c>
      <c r="D94" s="36"/>
      <c r="E94" s="36"/>
      <c r="F94" s="36"/>
    </row>
    <row r="95" spans="1:6" ht="36" x14ac:dyDescent="0.35">
      <c r="A95" s="38">
        <v>84</v>
      </c>
      <c r="B95" s="38" t="s">
        <v>2620</v>
      </c>
      <c r="C95" s="38" t="s">
        <v>2622</v>
      </c>
      <c r="D95" s="38"/>
      <c r="E95" s="38"/>
      <c r="F95" s="38"/>
    </row>
    <row r="96" spans="1:6" ht="36" x14ac:dyDescent="0.35">
      <c r="A96" s="36">
        <v>85</v>
      </c>
      <c r="B96" s="36" t="s">
        <v>2620</v>
      </c>
      <c r="C96" s="36" t="s">
        <v>2636</v>
      </c>
      <c r="D96" s="36"/>
      <c r="E96" s="36"/>
      <c r="F96" s="36"/>
    </row>
    <row r="97" spans="1:6" ht="60" x14ac:dyDescent="0.35">
      <c r="A97" s="38">
        <v>86</v>
      </c>
      <c r="B97" s="38" t="s">
        <v>2620</v>
      </c>
      <c r="C97" s="38" t="s">
        <v>2623</v>
      </c>
      <c r="D97" s="38"/>
      <c r="E97" s="38"/>
      <c r="F97" s="38"/>
    </row>
    <row r="98" spans="1:6" ht="60" x14ac:dyDescent="0.35">
      <c r="A98" s="36">
        <v>87</v>
      </c>
      <c r="B98" s="36" t="s">
        <v>2620</v>
      </c>
      <c r="C98" s="36" t="s">
        <v>2624</v>
      </c>
      <c r="D98" s="36"/>
      <c r="E98" s="36"/>
      <c r="F98" s="36"/>
    </row>
    <row r="99" spans="1:6" ht="60" x14ac:dyDescent="0.35">
      <c r="A99" s="38">
        <v>88</v>
      </c>
      <c r="B99" s="38" t="s">
        <v>2620</v>
      </c>
      <c r="C99" s="38" t="s">
        <v>2625</v>
      </c>
      <c r="D99" s="38"/>
      <c r="E99" s="38"/>
      <c r="F99" s="38"/>
    </row>
    <row r="100" spans="1:6" ht="60" x14ac:dyDescent="0.35">
      <c r="A100" s="36">
        <v>89</v>
      </c>
      <c r="B100" s="36" t="s">
        <v>2620</v>
      </c>
      <c r="C100" s="36" t="s">
        <v>2626</v>
      </c>
      <c r="D100" s="36"/>
      <c r="E100" s="36"/>
      <c r="F100" s="36"/>
    </row>
    <row r="101" spans="1:6" ht="36" x14ac:dyDescent="0.35">
      <c r="A101" s="38">
        <v>90</v>
      </c>
      <c r="B101" s="38" t="s">
        <v>2620</v>
      </c>
      <c r="C101" s="38" t="s">
        <v>2627</v>
      </c>
      <c r="D101" s="38"/>
      <c r="E101" s="38"/>
      <c r="F101" s="38"/>
    </row>
    <row r="102" spans="1:6" ht="36" x14ac:dyDescent="0.35">
      <c r="A102" s="36">
        <v>91</v>
      </c>
      <c r="B102" s="36" t="s">
        <v>2620</v>
      </c>
      <c r="C102" s="36" t="s">
        <v>2628</v>
      </c>
      <c r="D102" s="36"/>
      <c r="E102" s="36"/>
      <c r="F102" s="36"/>
    </row>
    <row r="103" spans="1:6" ht="60" x14ac:dyDescent="0.35">
      <c r="A103" s="38">
        <v>92</v>
      </c>
      <c r="B103" s="38" t="s">
        <v>2620</v>
      </c>
      <c r="C103" s="38" t="s">
        <v>2629</v>
      </c>
      <c r="D103" s="38"/>
      <c r="E103" s="38"/>
      <c r="F103" s="38"/>
    </row>
    <row r="104" spans="1:6" ht="36" x14ac:dyDescent="0.35">
      <c r="A104" s="36">
        <v>93</v>
      </c>
      <c r="B104" s="36" t="s">
        <v>2620</v>
      </c>
      <c r="C104" s="36" t="s">
        <v>2630</v>
      </c>
      <c r="D104" s="36"/>
      <c r="E104" s="36"/>
      <c r="F104" s="36"/>
    </row>
    <row r="105" spans="1:6" ht="48" x14ac:dyDescent="0.35">
      <c r="A105" s="38">
        <v>94</v>
      </c>
      <c r="B105" s="38" t="s">
        <v>2631</v>
      </c>
      <c r="C105" s="38" t="s">
        <v>2632</v>
      </c>
      <c r="D105" s="38"/>
      <c r="E105" s="38"/>
      <c r="F105" s="38"/>
    </row>
    <row r="106" spans="1:6" ht="72" x14ac:dyDescent="0.35">
      <c r="A106" s="36">
        <v>95</v>
      </c>
      <c r="B106" s="36" t="s">
        <v>2631</v>
      </c>
      <c r="C106" s="36" t="s">
        <v>2633</v>
      </c>
      <c r="D106" s="36"/>
      <c r="E106" s="36"/>
      <c r="F106" s="36"/>
    </row>
    <row r="107" spans="1:6" ht="24" x14ac:dyDescent="0.35">
      <c r="A107" s="38">
        <v>96</v>
      </c>
      <c r="B107" s="38" t="s">
        <v>2631</v>
      </c>
      <c r="C107" s="38" t="s">
        <v>2634</v>
      </c>
      <c r="D107" s="38"/>
      <c r="E107" s="38"/>
      <c r="F107" s="38"/>
    </row>
    <row r="108" spans="1:6" ht="48" x14ac:dyDescent="0.35">
      <c r="A108" s="36">
        <v>97</v>
      </c>
      <c r="B108" s="36" t="s">
        <v>2631</v>
      </c>
      <c r="C108" s="36" t="s">
        <v>2635</v>
      </c>
      <c r="D108" s="36"/>
      <c r="E108" s="36"/>
      <c r="F108" s="36"/>
    </row>
    <row r="109" spans="1:6" ht="24" x14ac:dyDescent="0.35">
      <c r="A109" s="38">
        <v>98</v>
      </c>
      <c r="B109" s="38" t="s">
        <v>2805</v>
      </c>
      <c r="C109" s="38" t="s">
        <v>2804</v>
      </c>
      <c r="D109" s="38"/>
      <c r="E109" s="38"/>
      <c r="F109" s="38"/>
    </row>
    <row r="110" spans="1:6" x14ac:dyDescent="0.35">
      <c r="A110" s="96"/>
      <c r="B110" s="97"/>
      <c r="C110" s="98"/>
      <c r="D110" s="97"/>
      <c r="E110" s="97"/>
      <c r="F110" s="97"/>
    </row>
    <row r="111" spans="1:6" x14ac:dyDescent="0.35">
      <c r="A111" s="119" t="s">
        <v>53</v>
      </c>
      <c r="B111" s="119"/>
      <c r="C111" s="119"/>
      <c r="D111" s="119"/>
      <c r="E111" s="119" t="s">
        <v>54</v>
      </c>
      <c r="F111" s="119"/>
    </row>
  </sheetData>
  <mergeCells count="16">
    <mergeCell ref="C6:D6"/>
    <mergeCell ref="E6:F6"/>
    <mergeCell ref="A1:F1"/>
    <mergeCell ref="D2:E2"/>
    <mergeCell ref="D3:E3"/>
    <mergeCell ref="B4:C4"/>
    <mergeCell ref="B5:C5"/>
    <mergeCell ref="A10:F10"/>
    <mergeCell ref="A111:D111"/>
    <mergeCell ref="E111:F111"/>
    <mergeCell ref="C7:D7"/>
    <mergeCell ref="E7:F7"/>
    <mergeCell ref="A8:B8"/>
    <mergeCell ref="D8:E8"/>
    <mergeCell ref="A9:B9"/>
    <mergeCell ref="C9:F9"/>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F117"/>
  <sheetViews>
    <sheetView workbookViewId="0">
      <selection activeCell="C9" sqref="C9:F9"/>
    </sheetView>
  </sheetViews>
  <sheetFormatPr defaultRowHeight="14.5" x14ac:dyDescent="0.35"/>
  <cols>
    <col min="1" max="1" width="11.54296875" customWidth="1"/>
    <col min="2" max="2" width="24.7265625" customWidth="1"/>
    <col min="3" max="3" width="31.72656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Summary!A32</f>
        <v>31</v>
      </c>
      <c r="B3" s="8">
        <f>Summary!B32</f>
        <v>414268810</v>
      </c>
      <c r="C3" s="8">
        <f>Summary!D32</f>
        <v>1194570</v>
      </c>
      <c r="D3" s="116" t="str">
        <f>Summary!C32</f>
        <v>MACHINE ANESTHESIA ADVANCED VENTILATION WITH MONITORING SYSTEM</v>
      </c>
      <c r="E3" s="116"/>
      <c r="F3" s="67">
        <f>Summary!K32</f>
        <v>0</v>
      </c>
    </row>
    <row r="4" spans="1:6" ht="36" x14ac:dyDescent="0.35">
      <c r="A4" s="63" t="s">
        <v>24</v>
      </c>
      <c r="B4" s="111" t="s">
        <v>38</v>
      </c>
      <c r="C4" s="111"/>
      <c r="D4" s="63" t="s">
        <v>39</v>
      </c>
      <c r="E4" s="63" t="s">
        <v>20</v>
      </c>
      <c r="F4" s="63" t="s">
        <v>40</v>
      </c>
    </row>
    <row r="5" spans="1:6" x14ac:dyDescent="0.35">
      <c r="A5" s="41">
        <f>Summary!M32</f>
        <v>0</v>
      </c>
      <c r="B5" s="117">
        <f>Summary!G32</f>
        <v>0</v>
      </c>
      <c r="C5" s="116"/>
      <c r="D5" s="41">
        <f>Summary!P32</f>
        <v>0</v>
      </c>
      <c r="E5" s="67">
        <f>Summary!I32</f>
        <v>0</v>
      </c>
      <c r="F5" s="67">
        <f>Summary!J32</f>
        <v>0</v>
      </c>
    </row>
    <row r="6" spans="1:6" ht="24" x14ac:dyDescent="0.35">
      <c r="A6" s="63" t="s">
        <v>41</v>
      </c>
      <c r="B6" s="63" t="s">
        <v>42</v>
      </c>
      <c r="C6" s="111" t="s">
        <v>43</v>
      </c>
      <c r="D6" s="111"/>
      <c r="E6" s="112" t="s">
        <v>27</v>
      </c>
      <c r="F6" s="113"/>
    </row>
    <row r="7" spans="1:6" x14ac:dyDescent="0.35">
      <c r="A7" s="40">
        <f>Summary!L32</f>
        <v>0</v>
      </c>
      <c r="B7" s="65">
        <f>Summary!N32</f>
        <v>0</v>
      </c>
      <c r="C7" s="117">
        <f>Summary!O32</f>
        <v>0</v>
      </c>
      <c r="D7" s="116"/>
      <c r="E7" s="120">
        <f>Summary!Q32</f>
        <v>0</v>
      </c>
      <c r="F7" s="121"/>
    </row>
    <row r="8" spans="1:6" x14ac:dyDescent="0.35">
      <c r="A8" s="111" t="s">
        <v>96</v>
      </c>
      <c r="B8" s="111"/>
      <c r="C8" s="34">
        <f>Summary!S32</f>
        <v>0</v>
      </c>
      <c r="D8" s="111" t="s">
        <v>30</v>
      </c>
      <c r="E8" s="111"/>
      <c r="F8" s="66">
        <f>Summary!T32</f>
        <v>0</v>
      </c>
    </row>
    <row r="9" spans="1:6" x14ac:dyDescent="0.35">
      <c r="A9" s="122" t="s">
        <v>28</v>
      </c>
      <c r="B9" s="123"/>
      <c r="C9" s="128">
        <f>Summary!R32</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1711</v>
      </c>
      <c r="C12" s="36"/>
      <c r="D12" s="36"/>
      <c r="E12" s="36"/>
      <c r="F12" s="36"/>
    </row>
    <row r="13" spans="1:6" x14ac:dyDescent="0.35">
      <c r="A13" s="38">
        <v>2</v>
      </c>
      <c r="B13" s="38" t="s">
        <v>1712</v>
      </c>
      <c r="C13" s="38" t="s">
        <v>194</v>
      </c>
      <c r="D13" s="38"/>
      <c r="E13" s="38"/>
      <c r="F13" s="38"/>
    </row>
    <row r="14" spans="1:6" x14ac:dyDescent="0.35">
      <c r="A14" s="36">
        <v>3</v>
      </c>
      <c r="B14" s="36" t="s">
        <v>853</v>
      </c>
      <c r="C14" s="36" t="s">
        <v>195</v>
      </c>
      <c r="D14" s="36"/>
      <c r="E14" s="36"/>
      <c r="F14" s="36"/>
    </row>
    <row r="15" spans="1:6" ht="24" x14ac:dyDescent="0.35">
      <c r="A15" s="38">
        <v>4</v>
      </c>
      <c r="B15" s="38" t="s">
        <v>1713</v>
      </c>
      <c r="C15" s="38" t="s">
        <v>1714</v>
      </c>
      <c r="D15" s="38"/>
      <c r="E15" s="38"/>
      <c r="F15" s="38"/>
    </row>
    <row r="16" spans="1:6" ht="36" x14ac:dyDescent="0.35">
      <c r="A16" s="36">
        <v>5</v>
      </c>
      <c r="B16" s="36" t="s">
        <v>854</v>
      </c>
      <c r="C16" s="36" t="s">
        <v>1715</v>
      </c>
      <c r="D16" s="36"/>
      <c r="E16" s="36"/>
      <c r="F16" s="36"/>
    </row>
    <row r="17" spans="1:6" ht="24" x14ac:dyDescent="0.35">
      <c r="A17" s="38">
        <v>6</v>
      </c>
      <c r="B17" s="38" t="s">
        <v>1716</v>
      </c>
      <c r="C17" s="38" t="s">
        <v>196</v>
      </c>
      <c r="D17" s="38"/>
      <c r="E17" s="38"/>
      <c r="F17" s="38"/>
    </row>
    <row r="18" spans="1:6" x14ac:dyDescent="0.35">
      <c r="A18" s="36">
        <v>7</v>
      </c>
      <c r="B18" s="36" t="s">
        <v>1717</v>
      </c>
      <c r="C18" s="36" t="s">
        <v>197</v>
      </c>
      <c r="D18" s="36"/>
      <c r="E18" s="36"/>
      <c r="F18" s="36"/>
    </row>
    <row r="19" spans="1:6" ht="24" x14ac:dyDescent="0.35">
      <c r="A19" s="38">
        <v>8</v>
      </c>
      <c r="B19" s="38" t="s">
        <v>856</v>
      </c>
      <c r="C19" s="38" t="s">
        <v>198</v>
      </c>
      <c r="D19" s="38"/>
      <c r="E19" s="38"/>
      <c r="F19" s="38"/>
    </row>
    <row r="20" spans="1:6" x14ac:dyDescent="0.35">
      <c r="A20" s="36">
        <v>9</v>
      </c>
      <c r="B20" s="36" t="s">
        <v>858</v>
      </c>
      <c r="C20" s="36" t="s">
        <v>101</v>
      </c>
      <c r="D20" s="36"/>
      <c r="E20" s="36"/>
      <c r="F20" s="36"/>
    </row>
    <row r="21" spans="1:6" ht="24" x14ac:dyDescent="0.35">
      <c r="A21" s="38">
        <v>10</v>
      </c>
      <c r="B21" s="38" t="s">
        <v>859</v>
      </c>
      <c r="C21" s="38" t="s">
        <v>1718</v>
      </c>
      <c r="D21" s="38"/>
      <c r="E21" s="38"/>
      <c r="F21" s="38"/>
    </row>
    <row r="22" spans="1:6" x14ac:dyDescent="0.35">
      <c r="A22" s="36">
        <v>11</v>
      </c>
      <c r="B22" s="36" t="s">
        <v>861</v>
      </c>
      <c r="C22" s="36" t="s">
        <v>199</v>
      </c>
      <c r="D22" s="36"/>
      <c r="E22" s="36"/>
      <c r="F22" s="36"/>
    </row>
    <row r="23" spans="1:6" x14ac:dyDescent="0.35">
      <c r="A23" s="38">
        <v>12</v>
      </c>
      <c r="B23" s="38" t="s">
        <v>862</v>
      </c>
      <c r="C23" s="38" t="s">
        <v>200</v>
      </c>
      <c r="D23" s="38"/>
      <c r="E23" s="38"/>
      <c r="F23" s="38"/>
    </row>
    <row r="24" spans="1:6" x14ac:dyDescent="0.35">
      <c r="A24" s="36">
        <v>13</v>
      </c>
      <c r="B24" s="36" t="s">
        <v>863</v>
      </c>
      <c r="C24" s="36" t="s">
        <v>1719</v>
      </c>
      <c r="D24" s="36"/>
      <c r="E24" s="36"/>
      <c r="F24" s="36"/>
    </row>
    <row r="25" spans="1:6" x14ac:dyDescent="0.35">
      <c r="A25" s="38">
        <v>14</v>
      </c>
      <c r="B25" s="38" t="s">
        <v>864</v>
      </c>
      <c r="C25" s="38" t="s">
        <v>101</v>
      </c>
      <c r="D25" s="38"/>
      <c r="E25" s="38"/>
      <c r="F25" s="38"/>
    </row>
    <row r="26" spans="1:6" ht="36" x14ac:dyDescent="0.35">
      <c r="A26" s="36">
        <v>15</v>
      </c>
      <c r="B26" s="36" t="s">
        <v>202</v>
      </c>
      <c r="C26" s="36" t="s">
        <v>1720</v>
      </c>
      <c r="D26" s="36"/>
      <c r="E26" s="36"/>
      <c r="F26" s="36"/>
    </row>
    <row r="27" spans="1:6" ht="24" x14ac:dyDescent="0.35">
      <c r="A27" s="38">
        <v>16</v>
      </c>
      <c r="B27" s="38" t="s">
        <v>1721</v>
      </c>
      <c r="C27" s="38" t="s">
        <v>1722</v>
      </c>
      <c r="D27" s="38"/>
      <c r="E27" s="38"/>
      <c r="F27" s="38"/>
    </row>
    <row r="28" spans="1:6" x14ac:dyDescent="0.35">
      <c r="A28" s="36">
        <v>17</v>
      </c>
      <c r="B28" s="36" t="s">
        <v>203</v>
      </c>
      <c r="C28" s="36" t="s">
        <v>1723</v>
      </c>
      <c r="D28" s="36"/>
      <c r="E28" s="36"/>
      <c r="F28" s="36"/>
    </row>
    <row r="29" spans="1:6" x14ac:dyDescent="0.35">
      <c r="A29" s="38">
        <v>18</v>
      </c>
      <c r="B29" s="38" t="s">
        <v>872</v>
      </c>
      <c r="C29" s="38" t="s">
        <v>204</v>
      </c>
      <c r="D29" s="38"/>
      <c r="E29" s="38"/>
      <c r="F29" s="38"/>
    </row>
    <row r="30" spans="1:6" x14ac:dyDescent="0.35">
      <c r="A30" s="36">
        <v>19</v>
      </c>
      <c r="B30" s="36" t="s">
        <v>1724</v>
      </c>
      <c r="C30" s="36" t="s">
        <v>1725</v>
      </c>
      <c r="D30" s="36"/>
      <c r="E30" s="36"/>
      <c r="F30" s="36"/>
    </row>
    <row r="31" spans="1:6" x14ac:dyDescent="0.35">
      <c r="A31" s="38">
        <v>20</v>
      </c>
      <c r="B31" s="38" t="s">
        <v>114</v>
      </c>
      <c r="C31" s="38" t="s">
        <v>1726</v>
      </c>
      <c r="D31" s="38"/>
      <c r="E31" s="38"/>
      <c r="F31" s="38"/>
    </row>
    <row r="32" spans="1:6" x14ac:dyDescent="0.35">
      <c r="A32" s="36">
        <v>21</v>
      </c>
      <c r="B32" s="36" t="s">
        <v>875</v>
      </c>
      <c r="C32" s="36" t="s">
        <v>205</v>
      </c>
      <c r="D32" s="36"/>
      <c r="E32" s="36"/>
      <c r="F32" s="36"/>
    </row>
    <row r="33" spans="1:6" x14ac:dyDescent="0.35">
      <c r="A33" s="38">
        <v>22</v>
      </c>
      <c r="B33" s="38" t="s">
        <v>876</v>
      </c>
      <c r="C33" s="38" t="s">
        <v>1727</v>
      </c>
      <c r="D33" s="38"/>
      <c r="E33" s="38"/>
      <c r="F33" s="38"/>
    </row>
    <row r="34" spans="1:6" x14ac:dyDescent="0.35">
      <c r="A34" s="36">
        <v>23</v>
      </c>
      <c r="B34" s="36" t="s">
        <v>877</v>
      </c>
      <c r="C34" s="36" t="s">
        <v>206</v>
      </c>
      <c r="D34" s="36"/>
      <c r="E34" s="36"/>
      <c r="F34" s="36"/>
    </row>
    <row r="35" spans="1:6" x14ac:dyDescent="0.35">
      <c r="A35" s="38">
        <v>24</v>
      </c>
      <c r="B35" s="38" t="s">
        <v>879</v>
      </c>
      <c r="C35" s="38" t="s">
        <v>207</v>
      </c>
      <c r="D35" s="38"/>
      <c r="E35" s="38"/>
      <c r="F35" s="38"/>
    </row>
    <row r="36" spans="1:6" ht="48" x14ac:dyDescent="0.35">
      <c r="A36" s="36">
        <v>25</v>
      </c>
      <c r="B36" s="36" t="s">
        <v>1728</v>
      </c>
      <c r="C36" s="36" t="s">
        <v>1729</v>
      </c>
      <c r="D36" s="36"/>
      <c r="E36" s="36"/>
      <c r="F36" s="36"/>
    </row>
    <row r="37" spans="1:6" x14ac:dyDescent="0.35">
      <c r="A37" s="38">
        <v>26</v>
      </c>
      <c r="B37" s="38" t="s">
        <v>882</v>
      </c>
      <c r="C37" s="38" t="s">
        <v>101</v>
      </c>
      <c r="D37" s="38"/>
      <c r="E37" s="38"/>
      <c r="F37" s="38"/>
    </row>
    <row r="38" spans="1:6" x14ac:dyDescent="0.35">
      <c r="A38" s="36">
        <v>27</v>
      </c>
      <c r="B38" s="36" t="s">
        <v>1730</v>
      </c>
      <c r="C38" s="36" t="s">
        <v>208</v>
      </c>
      <c r="D38" s="36"/>
      <c r="E38" s="36"/>
      <c r="F38" s="36"/>
    </row>
    <row r="39" spans="1:6" x14ac:dyDescent="0.35">
      <c r="A39" s="38">
        <v>28</v>
      </c>
      <c r="B39" s="38" t="s">
        <v>1731</v>
      </c>
      <c r="C39" s="38" t="s">
        <v>101</v>
      </c>
      <c r="D39" s="38"/>
      <c r="E39" s="38"/>
      <c r="F39" s="38"/>
    </row>
    <row r="40" spans="1:6" x14ac:dyDescent="0.35">
      <c r="A40" s="36">
        <v>29</v>
      </c>
      <c r="B40" s="36" t="s">
        <v>885</v>
      </c>
      <c r="C40" s="36" t="s">
        <v>1732</v>
      </c>
      <c r="D40" s="36"/>
      <c r="E40" s="36"/>
      <c r="F40" s="36"/>
    </row>
    <row r="41" spans="1:6" x14ac:dyDescent="0.35">
      <c r="A41" s="38">
        <v>30</v>
      </c>
      <c r="B41" s="38" t="s">
        <v>887</v>
      </c>
      <c r="C41" s="38" t="s">
        <v>209</v>
      </c>
      <c r="D41" s="38"/>
      <c r="E41" s="38"/>
      <c r="F41" s="38"/>
    </row>
    <row r="42" spans="1:6" x14ac:dyDescent="0.35">
      <c r="A42" s="36">
        <v>31</v>
      </c>
      <c r="B42" s="36" t="s">
        <v>888</v>
      </c>
      <c r="C42" s="36" t="s">
        <v>101</v>
      </c>
      <c r="D42" s="36"/>
      <c r="E42" s="36"/>
      <c r="F42" s="36"/>
    </row>
    <row r="43" spans="1:6" x14ac:dyDescent="0.35">
      <c r="A43" s="38">
        <v>32</v>
      </c>
      <c r="B43" s="38" t="s">
        <v>889</v>
      </c>
      <c r="C43" s="38" t="s">
        <v>101</v>
      </c>
      <c r="D43" s="38"/>
      <c r="E43" s="38"/>
      <c r="F43" s="38"/>
    </row>
    <row r="44" spans="1:6" x14ac:dyDescent="0.35">
      <c r="A44" s="36">
        <v>33</v>
      </c>
      <c r="B44" s="36" t="s">
        <v>890</v>
      </c>
      <c r="C44" s="36" t="s">
        <v>101</v>
      </c>
      <c r="D44" s="36"/>
      <c r="E44" s="36"/>
      <c r="F44" s="36"/>
    </row>
    <row r="45" spans="1:6" x14ac:dyDescent="0.35">
      <c r="A45" s="38">
        <v>34</v>
      </c>
      <c r="B45" s="38" t="s">
        <v>1733</v>
      </c>
      <c r="C45" s="38" t="s">
        <v>101</v>
      </c>
      <c r="D45" s="38"/>
      <c r="E45" s="38"/>
      <c r="F45" s="38"/>
    </row>
    <row r="46" spans="1:6" x14ac:dyDescent="0.35">
      <c r="A46" s="36">
        <v>35</v>
      </c>
      <c r="B46" s="36" t="s">
        <v>1734</v>
      </c>
      <c r="C46" s="36" t="s">
        <v>101</v>
      </c>
      <c r="D46" s="36"/>
      <c r="E46" s="36"/>
      <c r="F46" s="36"/>
    </row>
    <row r="47" spans="1:6" x14ac:dyDescent="0.35">
      <c r="A47" s="38">
        <v>36</v>
      </c>
      <c r="B47" s="38" t="s">
        <v>1735</v>
      </c>
      <c r="C47" s="38" t="s">
        <v>210</v>
      </c>
      <c r="D47" s="38"/>
      <c r="E47" s="38"/>
      <c r="F47" s="38"/>
    </row>
    <row r="48" spans="1:6" x14ac:dyDescent="0.35">
      <c r="A48" s="36">
        <v>37</v>
      </c>
      <c r="B48" s="36" t="s">
        <v>1736</v>
      </c>
      <c r="C48" s="36" t="s">
        <v>101</v>
      </c>
      <c r="D48" s="36"/>
      <c r="E48" s="36"/>
      <c r="F48" s="36"/>
    </row>
    <row r="49" spans="1:6" x14ac:dyDescent="0.35">
      <c r="A49" s="38">
        <v>38</v>
      </c>
      <c r="B49" s="38" t="s">
        <v>1737</v>
      </c>
      <c r="C49" s="38" t="s">
        <v>101</v>
      </c>
      <c r="D49" s="38"/>
      <c r="E49" s="38"/>
      <c r="F49" s="38"/>
    </row>
    <row r="50" spans="1:6" x14ac:dyDescent="0.35">
      <c r="A50" s="36">
        <v>39</v>
      </c>
      <c r="B50" s="36" t="s">
        <v>1738</v>
      </c>
      <c r="C50" s="36" t="s">
        <v>101</v>
      </c>
      <c r="D50" s="36"/>
      <c r="E50" s="36"/>
      <c r="F50" s="36"/>
    </row>
    <row r="51" spans="1:6" x14ac:dyDescent="0.35">
      <c r="A51" s="38">
        <v>40</v>
      </c>
      <c r="B51" s="38" t="s">
        <v>1739</v>
      </c>
      <c r="C51" s="38" t="s">
        <v>211</v>
      </c>
      <c r="D51" s="38"/>
      <c r="E51" s="38"/>
      <c r="F51" s="38"/>
    </row>
    <row r="52" spans="1:6" ht="24" x14ac:dyDescent="0.35">
      <c r="A52" s="36">
        <v>41</v>
      </c>
      <c r="B52" s="36" t="s">
        <v>1740</v>
      </c>
      <c r="C52" s="36" t="s">
        <v>1741</v>
      </c>
      <c r="D52" s="36"/>
      <c r="E52" s="36"/>
      <c r="F52" s="36"/>
    </row>
    <row r="53" spans="1:6" x14ac:dyDescent="0.35">
      <c r="A53" s="38">
        <v>42</v>
      </c>
      <c r="B53" s="38" t="s">
        <v>1742</v>
      </c>
      <c r="C53" s="38" t="s">
        <v>212</v>
      </c>
      <c r="D53" s="38"/>
      <c r="E53" s="38"/>
      <c r="F53" s="38"/>
    </row>
    <row r="54" spans="1:6" x14ac:dyDescent="0.35">
      <c r="A54" s="36">
        <v>43</v>
      </c>
      <c r="B54" s="36" t="s">
        <v>1743</v>
      </c>
      <c r="C54" s="36" t="s">
        <v>213</v>
      </c>
      <c r="D54" s="36"/>
      <c r="E54" s="36"/>
      <c r="F54" s="36"/>
    </row>
    <row r="55" spans="1:6" x14ac:dyDescent="0.35">
      <c r="A55" s="38">
        <v>44</v>
      </c>
      <c r="B55" s="38" t="s">
        <v>1744</v>
      </c>
      <c r="C55" s="38" t="s">
        <v>101</v>
      </c>
      <c r="D55" s="38"/>
      <c r="E55" s="38"/>
      <c r="F55" s="38"/>
    </row>
    <row r="56" spans="1:6" x14ac:dyDescent="0.35">
      <c r="A56" s="36">
        <v>45</v>
      </c>
      <c r="B56" s="36" t="s">
        <v>1745</v>
      </c>
      <c r="C56" s="36" t="s">
        <v>108</v>
      </c>
      <c r="D56" s="36"/>
      <c r="E56" s="36"/>
      <c r="F56" s="36"/>
    </row>
    <row r="57" spans="1:6" x14ac:dyDescent="0.35">
      <c r="A57" s="38">
        <v>46</v>
      </c>
      <c r="B57" s="38" t="s">
        <v>1746</v>
      </c>
      <c r="C57" s="38" t="s">
        <v>101</v>
      </c>
      <c r="D57" s="38"/>
      <c r="E57" s="38"/>
      <c r="F57" s="38"/>
    </row>
    <row r="58" spans="1:6" x14ac:dyDescent="0.35">
      <c r="A58" s="36">
        <v>47</v>
      </c>
      <c r="B58" s="36" t="s">
        <v>1747</v>
      </c>
      <c r="C58" s="36" t="s">
        <v>101</v>
      </c>
      <c r="D58" s="36"/>
      <c r="E58" s="36"/>
      <c r="F58" s="36"/>
    </row>
    <row r="59" spans="1:6" ht="24" x14ac:dyDescent="0.35">
      <c r="A59" s="38">
        <v>48</v>
      </c>
      <c r="B59" s="38" t="s">
        <v>1748</v>
      </c>
      <c r="C59" s="38" t="s">
        <v>214</v>
      </c>
      <c r="D59" s="38"/>
      <c r="E59" s="38"/>
      <c r="F59" s="38"/>
    </row>
    <row r="60" spans="1:6" ht="24" x14ac:dyDescent="0.35">
      <c r="A60" s="36">
        <v>49</v>
      </c>
      <c r="B60" s="36" t="s">
        <v>1749</v>
      </c>
      <c r="C60" s="36" t="s">
        <v>215</v>
      </c>
      <c r="D60" s="36"/>
      <c r="E60" s="36"/>
      <c r="F60" s="36"/>
    </row>
    <row r="61" spans="1:6" x14ac:dyDescent="0.35">
      <c r="A61" s="38">
        <v>50</v>
      </c>
      <c r="B61" s="38" t="s">
        <v>1750</v>
      </c>
      <c r="C61" s="38" t="s">
        <v>216</v>
      </c>
      <c r="D61" s="38"/>
      <c r="E61" s="38"/>
      <c r="F61" s="38"/>
    </row>
    <row r="62" spans="1:6" ht="24" x14ac:dyDescent="0.35">
      <c r="A62" s="36">
        <v>51</v>
      </c>
      <c r="B62" s="36" t="s">
        <v>1751</v>
      </c>
      <c r="C62" s="36" t="s">
        <v>217</v>
      </c>
      <c r="D62" s="36"/>
      <c r="E62" s="36"/>
      <c r="F62" s="36"/>
    </row>
    <row r="63" spans="1:6" ht="36" x14ac:dyDescent="0.35">
      <c r="A63" s="38">
        <v>52</v>
      </c>
      <c r="B63" s="38" t="s">
        <v>1752</v>
      </c>
      <c r="C63" s="38" t="s">
        <v>1753</v>
      </c>
      <c r="D63" s="38"/>
      <c r="E63" s="38"/>
      <c r="F63" s="38"/>
    </row>
    <row r="64" spans="1:6" x14ac:dyDescent="0.35">
      <c r="A64" s="36">
        <v>53</v>
      </c>
      <c r="B64" s="36" t="s">
        <v>1754</v>
      </c>
      <c r="C64" s="36" t="s">
        <v>218</v>
      </c>
      <c r="D64" s="36"/>
      <c r="E64" s="36"/>
      <c r="F64" s="36"/>
    </row>
    <row r="65" spans="1:6" x14ac:dyDescent="0.35">
      <c r="A65" s="38">
        <v>54</v>
      </c>
      <c r="B65" s="38" t="s">
        <v>1755</v>
      </c>
      <c r="C65" s="38" t="s">
        <v>219</v>
      </c>
      <c r="D65" s="38"/>
      <c r="E65" s="38"/>
      <c r="F65" s="38"/>
    </row>
    <row r="66" spans="1:6" x14ac:dyDescent="0.35">
      <c r="A66" s="36">
        <v>55</v>
      </c>
      <c r="B66" s="36" t="s">
        <v>1756</v>
      </c>
      <c r="C66" s="36" t="s">
        <v>220</v>
      </c>
      <c r="D66" s="36"/>
      <c r="E66" s="36"/>
      <c r="F66" s="36"/>
    </row>
    <row r="67" spans="1:6" ht="24" x14ac:dyDescent="0.35">
      <c r="A67" s="38">
        <v>56</v>
      </c>
      <c r="B67" s="38" t="s">
        <v>221</v>
      </c>
      <c r="C67" s="38"/>
      <c r="D67" s="38"/>
      <c r="E67" s="38"/>
      <c r="F67" s="38"/>
    </row>
    <row r="68" spans="1:6" x14ac:dyDescent="0.35">
      <c r="A68" s="36">
        <v>57</v>
      </c>
      <c r="B68" s="36" t="s">
        <v>1757</v>
      </c>
      <c r="C68" s="36" t="s">
        <v>222</v>
      </c>
      <c r="D68" s="36"/>
      <c r="E68" s="36"/>
      <c r="F68" s="36"/>
    </row>
    <row r="69" spans="1:6" x14ac:dyDescent="0.35">
      <c r="A69" s="38">
        <v>58</v>
      </c>
      <c r="B69" s="38" t="s">
        <v>1758</v>
      </c>
      <c r="C69" s="38" t="s">
        <v>223</v>
      </c>
      <c r="D69" s="38"/>
      <c r="E69" s="38"/>
      <c r="F69" s="38"/>
    </row>
    <row r="70" spans="1:6" x14ac:dyDescent="0.35">
      <c r="A70" s="36">
        <v>59</v>
      </c>
      <c r="B70" s="36" t="s">
        <v>1759</v>
      </c>
      <c r="C70" s="36" t="s">
        <v>224</v>
      </c>
      <c r="D70" s="36"/>
      <c r="E70" s="36"/>
      <c r="F70" s="36"/>
    </row>
    <row r="71" spans="1:6" x14ac:dyDescent="0.35">
      <c r="A71" s="38">
        <v>60</v>
      </c>
      <c r="B71" s="38" t="s">
        <v>1760</v>
      </c>
      <c r="C71" s="38" t="s">
        <v>225</v>
      </c>
      <c r="D71" s="38"/>
      <c r="E71" s="38"/>
      <c r="F71" s="38"/>
    </row>
    <row r="72" spans="1:6" x14ac:dyDescent="0.35">
      <c r="A72" s="36">
        <v>61</v>
      </c>
      <c r="B72" s="36" t="s">
        <v>1761</v>
      </c>
      <c r="C72" s="36" t="s">
        <v>226</v>
      </c>
      <c r="D72" s="36"/>
      <c r="E72" s="36"/>
      <c r="F72" s="36"/>
    </row>
    <row r="73" spans="1:6" x14ac:dyDescent="0.35">
      <c r="A73" s="38">
        <v>62</v>
      </c>
      <c r="B73" s="38" t="s">
        <v>227</v>
      </c>
      <c r="C73" s="38"/>
      <c r="D73" s="38"/>
      <c r="E73" s="38"/>
      <c r="F73" s="38"/>
    </row>
    <row r="74" spans="1:6" x14ac:dyDescent="0.35">
      <c r="A74" s="36">
        <v>63</v>
      </c>
      <c r="B74" s="36" t="s">
        <v>1762</v>
      </c>
      <c r="C74" s="36" t="s">
        <v>228</v>
      </c>
      <c r="D74" s="36"/>
      <c r="E74" s="36"/>
      <c r="F74" s="36"/>
    </row>
    <row r="75" spans="1:6" x14ac:dyDescent="0.35">
      <c r="A75" s="38">
        <v>64</v>
      </c>
      <c r="B75" s="38" t="s">
        <v>1759</v>
      </c>
      <c r="C75" s="38" t="s">
        <v>228</v>
      </c>
      <c r="D75" s="38"/>
      <c r="E75" s="38"/>
      <c r="F75" s="38"/>
    </row>
    <row r="76" spans="1:6" x14ac:dyDescent="0.35">
      <c r="A76" s="36">
        <v>65</v>
      </c>
      <c r="B76" s="36" t="s">
        <v>1760</v>
      </c>
      <c r="C76" s="36" t="s">
        <v>229</v>
      </c>
      <c r="D76" s="36"/>
      <c r="E76" s="36"/>
      <c r="F76" s="36"/>
    </row>
    <row r="77" spans="1:6" x14ac:dyDescent="0.35">
      <c r="A77" s="38">
        <v>66</v>
      </c>
      <c r="B77" s="38" t="s">
        <v>1761</v>
      </c>
      <c r="C77" s="38" t="s">
        <v>229</v>
      </c>
      <c r="D77" s="38"/>
      <c r="E77" s="38"/>
      <c r="F77" s="38"/>
    </row>
    <row r="78" spans="1:6" x14ac:dyDescent="0.35">
      <c r="A78" s="36">
        <v>67</v>
      </c>
      <c r="B78" s="36" t="s">
        <v>230</v>
      </c>
      <c r="C78" s="36"/>
      <c r="D78" s="36"/>
      <c r="E78" s="36"/>
      <c r="F78" s="36"/>
    </row>
    <row r="79" spans="1:6" x14ac:dyDescent="0.35">
      <c r="A79" s="38">
        <v>68</v>
      </c>
      <c r="B79" s="38" t="s">
        <v>1763</v>
      </c>
      <c r="C79" s="38">
        <v>0.25</v>
      </c>
      <c r="D79" s="38"/>
      <c r="E79" s="38"/>
      <c r="F79" s="38"/>
    </row>
    <row r="80" spans="1:6" x14ac:dyDescent="0.35">
      <c r="A80" s="36">
        <v>69</v>
      </c>
      <c r="B80" s="36" t="s">
        <v>1764</v>
      </c>
      <c r="C80" s="36">
        <v>5</v>
      </c>
      <c r="D80" s="36"/>
      <c r="E80" s="36"/>
      <c r="F80" s="36"/>
    </row>
    <row r="81" spans="1:6" x14ac:dyDescent="0.35">
      <c r="A81" s="38">
        <v>70</v>
      </c>
      <c r="B81" s="38" t="s">
        <v>1765</v>
      </c>
      <c r="C81" s="38">
        <v>0.4</v>
      </c>
      <c r="D81" s="38"/>
      <c r="E81" s="38"/>
      <c r="F81" s="38"/>
    </row>
    <row r="82" spans="1:6" x14ac:dyDescent="0.35">
      <c r="A82" s="36">
        <v>71</v>
      </c>
      <c r="B82" s="36" t="s">
        <v>1766</v>
      </c>
      <c r="C82" s="36">
        <v>2</v>
      </c>
      <c r="D82" s="36"/>
      <c r="E82" s="36"/>
      <c r="F82" s="36"/>
    </row>
    <row r="83" spans="1:6" x14ac:dyDescent="0.35">
      <c r="A83" s="38">
        <v>72</v>
      </c>
      <c r="B83" s="38" t="s">
        <v>1767</v>
      </c>
      <c r="C83" s="38" t="s">
        <v>231</v>
      </c>
      <c r="D83" s="38"/>
      <c r="E83" s="38"/>
      <c r="F83" s="38"/>
    </row>
    <row r="84" spans="1:6" x14ac:dyDescent="0.35">
      <c r="A84" s="36">
        <v>73</v>
      </c>
      <c r="B84" s="36" t="s">
        <v>1768</v>
      </c>
      <c r="C84" s="36" t="s">
        <v>232</v>
      </c>
      <c r="D84" s="36"/>
      <c r="E84" s="36"/>
      <c r="F84" s="36"/>
    </row>
    <row r="85" spans="1:6" ht="36" x14ac:dyDescent="0.35">
      <c r="A85" s="38">
        <v>74</v>
      </c>
      <c r="B85" s="38" t="s">
        <v>1769</v>
      </c>
      <c r="C85" s="38" t="s">
        <v>1770</v>
      </c>
      <c r="D85" s="38"/>
      <c r="E85" s="38"/>
      <c r="F85" s="38"/>
    </row>
    <row r="86" spans="1:6" x14ac:dyDescent="0.35">
      <c r="A86" s="36">
        <v>75</v>
      </c>
      <c r="B86" s="36" t="s">
        <v>233</v>
      </c>
      <c r="C86" s="36"/>
      <c r="D86" s="36"/>
      <c r="E86" s="36"/>
      <c r="F86" s="36"/>
    </row>
    <row r="87" spans="1:6" x14ac:dyDescent="0.35">
      <c r="A87" s="38">
        <v>76</v>
      </c>
      <c r="B87" s="38" t="s">
        <v>1771</v>
      </c>
      <c r="C87" s="38" t="s">
        <v>234</v>
      </c>
      <c r="D87" s="38"/>
      <c r="E87" s="38"/>
      <c r="F87" s="38"/>
    </row>
    <row r="88" spans="1:6" x14ac:dyDescent="0.35">
      <c r="A88" s="36">
        <v>77</v>
      </c>
      <c r="B88" s="36" t="s">
        <v>1772</v>
      </c>
      <c r="C88" s="36" t="s">
        <v>235</v>
      </c>
      <c r="D88" s="36"/>
      <c r="E88" s="36"/>
      <c r="F88" s="36"/>
    </row>
    <row r="89" spans="1:6" x14ac:dyDescent="0.35">
      <c r="A89" s="38">
        <v>78</v>
      </c>
      <c r="B89" s="38" t="s">
        <v>1773</v>
      </c>
      <c r="C89" s="38" t="s">
        <v>236</v>
      </c>
      <c r="D89" s="38"/>
      <c r="E89" s="38"/>
      <c r="F89" s="38"/>
    </row>
    <row r="90" spans="1:6" x14ac:dyDescent="0.35">
      <c r="A90" s="36">
        <v>79</v>
      </c>
      <c r="B90" s="36" t="s">
        <v>1774</v>
      </c>
      <c r="C90" s="36" t="s">
        <v>237</v>
      </c>
      <c r="D90" s="36"/>
      <c r="E90" s="36"/>
      <c r="F90" s="36"/>
    </row>
    <row r="91" spans="1:6" x14ac:dyDescent="0.35">
      <c r="A91" s="38">
        <v>80</v>
      </c>
      <c r="B91" s="38" t="s">
        <v>1775</v>
      </c>
      <c r="C91" s="38" t="s">
        <v>238</v>
      </c>
      <c r="D91" s="38"/>
      <c r="E91" s="38"/>
      <c r="F91" s="38"/>
    </row>
    <row r="92" spans="1:6" ht="24" x14ac:dyDescent="0.35">
      <c r="A92" s="36">
        <v>81</v>
      </c>
      <c r="B92" s="36" t="s">
        <v>185</v>
      </c>
      <c r="C92" s="36" t="s">
        <v>1776</v>
      </c>
      <c r="D92" s="36"/>
      <c r="E92" s="36"/>
      <c r="F92" s="36"/>
    </row>
    <row r="93" spans="1:6" ht="24" x14ac:dyDescent="0.35">
      <c r="A93" s="38">
        <v>82</v>
      </c>
      <c r="B93" s="38" t="s">
        <v>1777</v>
      </c>
      <c r="C93" s="38" t="s">
        <v>1778</v>
      </c>
      <c r="D93" s="38"/>
      <c r="E93" s="38"/>
      <c r="F93" s="38"/>
    </row>
    <row r="94" spans="1:6" x14ac:dyDescent="0.35">
      <c r="A94" s="36">
        <v>83</v>
      </c>
      <c r="B94" s="36" t="s">
        <v>1779</v>
      </c>
      <c r="C94" s="36"/>
      <c r="D94" s="36"/>
      <c r="E94" s="36"/>
      <c r="F94" s="36"/>
    </row>
    <row r="95" spans="1:6" ht="24" x14ac:dyDescent="0.35">
      <c r="A95" s="38">
        <v>84</v>
      </c>
      <c r="B95" s="38" t="s">
        <v>161</v>
      </c>
      <c r="C95" s="38" t="s">
        <v>162</v>
      </c>
      <c r="D95" s="38"/>
      <c r="E95" s="38"/>
      <c r="F95" s="38"/>
    </row>
    <row r="96" spans="1:6" x14ac:dyDescent="0.35">
      <c r="A96" s="36">
        <v>85</v>
      </c>
      <c r="B96" s="36" t="s">
        <v>163</v>
      </c>
      <c r="C96" s="36" t="s">
        <v>164</v>
      </c>
      <c r="D96" s="36"/>
      <c r="E96" s="36"/>
      <c r="F96" s="36"/>
    </row>
    <row r="97" spans="1:6" x14ac:dyDescent="0.35">
      <c r="A97" s="38">
        <v>86</v>
      </c>
      <c r="B97" s="38" t="s">
        <v>165</v>
      </c>
      <c r="C97" s="38" t="s">
        <v>166</v>
      </c>
      <c r="D97" s="38"/>
      <c r="E97" s="38"/>
      <c r="F97" s="38"/>
    </row>
    <row r="98" spans="1:6" x14ac:dyDescent="0.35">
      <c r="A98" s="36">
        <v>87</v>
      </c>
      <c r="B98" s="36" t="s">
        <v>167</v>
      </c>
      <c r="C98" s="36" t="s">
        <v>108</v>
      </c>
      <c r="D98" s="36"/>
      <c r="E98" s="36"/>
      <c r="F98" s="36"/>
    </row>
    <row r="99" spans="1:6" ht="24" x14ac:dyDescent="0.35">
      <c r="A99" s="38">
        <v>88</v>
      </c>
      <c r="B99" s="38" t="s">
        <v>191</v>
      </c>
      <c r="C99" s="38" t="s">
        <v>1780</v>
      </c>
      <c r="D99" s="38"/>
      <c r="E99" s="38"/>
      <c r="F99" s="38"/>
    </row>
    <row r="100" spans="1:6" ht="36" x14ac:dyDescent="0.35">
      <c r="A100" s="36">
        <v>89</v>
      </c>
      <c r="B100" s="36" t="s">
        <v>168</v>
      </c>
      <c r="C100" s="36" t="s">
        <v>1781</v>
      </c>
      <c r="D100" s="36"/>
      <c r="E100" s="36"/>
      <c r="F100" s="36"/>
    </row>
    <row r="101" spans="1:6" x14ac:dyDescent="0.35">
      <c r="A101" s="38">
        <v>90</v>
      </c>
      <c r="B101" s="38" t="s">
        <v>169</v>
      </c>
      <c r="C101" s="38" t="s">
        <v>170</v>
      </c>
      <c r="D101" s="38"/>
      <c r="E101" s="38"/>
      <c r="F101" s="38"/>
    </row>
    <row r="102" spans="1:6" ht="24" x14ac:dyDescent="0.35">
      <c r="A102" s="36">
        <v>91</v>
      </c>
      <c r="B102" s="36" t="s">
        <v>171</v>
      </c>
      <c r="C102" s="36" t="s">
        <v>172</v>
      </c>
      <c r="D102" s="36"/>
      <c r="E102" s="36"/>
      <c r="F102" s="36"/>
    </row>
    <row r="103" spans="1:6" ht="36" x14ac:dyDescent="0.35">
      <c r="A103" s="38">
        <v>92</v>
      </c>
      <c r="B103" s="38" t="s">
        <v>173</v>
      </c>
      <c r="C103" s="38" t="s">
        <v>192</v>
      </c>
      <c r="D103" s="38"/>
      <c r="E103" s="38"/>
      <c r="F103" s="38"/>
    </row>
    <row r="104" spans="1:6" ht="36" x14ac:dyDescent="0.35">
      <c r="A104" s="36">
        <v>93</v>
      </c>
      <c r="B104" s="36" t="s">
        <v>174</v>
      </c>
      <c r="C104" s="36" t="s">
        <v>175</v>
      </c>
      <c r="D104" s="36"/>
      <c r="E104" s="36"/>
      <c r="F104" s="36"/>
    </row>
    <row r="105" spans="1:6" x14ac:dyDescent="0.35">
      <c r="A105" s="38">
        <v>94</v>
      </c>
      <c r="B105" s="38" t="s">
        <v>176</v>
      </c>
      <c r="C105" s="38" t="s">
        <v>177</v>
      </c>
      <c r="D105" s="38"/>
      <c r="E105" s="38"/>
      <c r="F105" s="38"/>
    </row>
    <row r="106" spans="1:6" ht="36" x14ac:dyDescent="0.35">
      <c r="A106" s="36">
        <v>95</v>
      </c>
      <c r="B106" s="36" t="s">
        <v>193</v>
      </c>
      <c r="C106" s="36" t="s">
        <v>178</v>
      </c>
      <c r="D106" s="36"/>
      <c r="E106" s="36"/>
      <c r="F106" s="36"/>
    </row>
    <row r="107" spans="1:6" ht="24" x14ac:dyDescent="0.35">
      <c r="A107" s="38">
        <v>96</v>
      </c>
      <c r="B107" s="38" t="s">
        <v>179</v>
      </c>
      <c r="C107" s="38" t="s">
        <v>180</v>
      </c>
      <c r="D107" s="38"/>
      <c r="E107" s="38"/>
      <c r="F107" s="38"/>
    </row>
    <row r="108" spans="1:6" x14ac:dyDescent="0.35">
      <c r="A108" s="36">
        <v>97</v>
      </c>
      <c r="B108" s="36" t="s">
        <v>181</v>
      </c>
      <c r="C108" s="36" t="s">
        <v>182</v>
      </c>
      <c r="D108" s="36"/>
      <c r="E108" s="36"/>
      <c r="F108" s="36"/>
    </row>
    <row r="109" spans="1:6" x14ac:dyDescent="0.35">
      <c r="A109" s="38">
        <v>98</v>
      </c>
      <c r="B109" s="38" t="s">
        <v>1782</v>
      </c>
      <c r="C109" s="38" t="s">
        <v>101</v>
      </c>
      <c r="D109" s="38"/>
      <c r="E109" s="38"/>
      <c r="F109" s="38"/>
    </row>
    <row r="110" spans="1:6" x14ac:dyDescent="0.35">
      <c r="A110" s="36">
        <v>99</v>
      </c>
      <c r="B110" s="36" t="s">
        <v>183</v>
      </c>
      <c r="C110" s="36" t="s">
        <v>184</v>
      </c>
      <c r="D110" s="36"/>
      <c r="E110" s="36"/>
      <c r="F110" s="36"/>
    </row>
    <row r="111" spans="1:6" ht="24" x14ac:dyDescent="0.35">
      <c r="A111" s="38">
        <v>100</v>
      </c>
      <c r="B111" s="38" t="s">
        <v>185</v>
      </c>
      <c r="C111" s="38" t="s">
        <v>186</v>
      </c>
      <c r="D111" s="38"/>
      <c r="E111" s="38"/>
      <c r="F111" s="38"/>
    </row>
    <row r="112" spans="1:6" x14ac:dyDescent="0.35">
      <c r="A112" s="36">
        <v>101</v>
      </c>
      <c r="B112" s="36" t="s">
        <v>187</v>
      </c>
      <c r="C112" s="36" t="s">
        <v>188</v>
      </c>
      <c r="D112" s="36"/>
      <c r="E112" s="36"/>
      <c r="F112" s="36"/>
    </row>
    <row r="113" spans="1:6" ht="24" x14ac:dyDescent="0.35">
      <c r="A113" s="38">
        <v>102</v>
      </c>
      <c r="B113" s="38" t="s">
        <v>189</v>
      </c>
      <c r="C113" s="38" t="s">
        <v>190</v>
      </c>
      <c r="D113" s="38"/>
      <c r="E113" s="38"/>
      <c r="F113" s="38"/>
    </row>
    <row r="114" spans="1:6" ht="48" x14ac:dyDescent="0.35">
      <c r="A114" s="36">
        <v>103</v>
      </c>
      <c r="B114" s="36" t="s">
        <v>1898</v>
      </c>
      <c r="C114" s="36" t="s">
        <v>1912</v>
      </c>
      <c r="D114" s="36"/>
      <c r="E114" s="36"/>
      <c r="F114" s="36"/>
    </row>
    <row r="115" spans="1:6" ht="47.5" customHeight="1" x14ac:dyDescent="0.35">
      <c r="A115" s="38">
        <v>104</v>
      </c>
      <c r="B115" s="38" t="s">
        <v>2805</v>
      </c>
      <c r="C115" s="38" t="s">
        <v>2804</v>
      </c>
      <c r="D115" s="38"/>
      <c r="E115" s="38"/>
      <c r="F115" s="38"/>
    </row>
    <row r="117" spans="1:6" x14ac:dyDescent="0.35">
      <c r="A117" s="119" t="s">
        <v>53</v>
      </c>
      <c r="B117" s="119"/>
      <c r="C117" s="119"/>
      <c r="D117" s="119"/>
      <c r="E117" s="119" t="s">
        <v>54</v>
      </c>
      <c r="F117" s="119"/>
    </row>
  </sheetData>
  <mergeCells count="16">
    <mergeCell ref="C6:D6"/>
    <mergeCell ref="E6:F6"/>
    <mergeCell ref="A1:F1"/>
    <mergeCell ref="D2:E2"/>
    <mergeCell ref="D3:E3"/>
    <mergeCell ref="B4:C4"/>
    <mergeCell ref="B5:C5"/>
    <mergeCell ref="A10:F10"/>
    <mergeCell ref="A117:D117"/>
    <mergeCell ref="E117:F117"/>
    <mergeCell ref="C7:D7"/>
    <mergeCell ref="E7:F7"/>
    <mergeCell ref="A8:B8"/>
    <mergeCell ref="D8:E8"/>
    <mergeCell ref="A9:B9"/>
    <mergeCell ref="C9:F9"/>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dimension ref="A1:F45"/>
  <sheetViews>
    <sheetView workbookViewId="0">
      <selection activeCell="C9" sqref="C9:F9"/>
    </sheetView>
  </sheetViews>
  <sheetFormatPr defaultRowHeight="14.5" x14ac:dyDescent="0.35"/>
  <cols>
    <col min="1" max="1" width="11.54296875" customWidth="1"/>
    <col min="2" max="2" width="36.36328125" customWidth="1"/>
    <col min="3" max="3" width="27.0898437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x14ac:dyDescent="0.35">
      <c r="A3" s="64">
        <f>Summary!A33</f>
        <v>32</v>
      </c>
      <c r="B3" s="8">
        <f>Summary!B33</f>
        <v>452169101</v>
      </c>
      <c r="C3" s="8">
        <f>Summary!D33</f>
        <v>1194845</v>
      </c>
      <c r="D3" s="116" t="str">
        <f>Summary!C33</f>
        <v>MONITOR BODY COMPOSITION (BCM)</v>
      </c>
      <c r="E3" s="116"/>
      <c r="F3" s="67">
        <f>Summary!K33</f>
        <v>0</v>
      </c>
    </row>
    <row r="4" spans="1:6" ht="36" x14ac:dyDescent="0.35">
      <c r="A4" s="63" t="s">
        <v>24</v>
      </c>
      <c r="B4" s="111" t="s">
        <v>38</v>
      </c>
      <c r="C4" s="111"/>
      <c r="D4" s="63" t="s">
        <v>39</v>
      </c>
      <c r="E4" s="63" t="s">
        <v>20</v>
      </c>
      <c r="F4" s="63" t="s">
        <v>40</v>
      </c>
    </row>
    <row r="5" spans="1:6" x14ac:dyDescent="0.35">
      <c r="A5" s="41">
        <f>Summary!M33</f>
        <v>0</v>
      </c>
      <c r="B5" s="117">
        <f>Summary!G33</f>
        <v>0</v>
      </c>
      <c r="C5" s="116"/>
      <c r="D5" s="41">
        <f>Summary!P33</f>
        <v>0</v>
      </c>
      <c r="E5" s="67">
        <f>Summary!I33</f>
        <v>0</v>
      </c>
      <c r="F5" s="67">
        <f>Summary!J33</f>
        <v>0</v>
      </c>
    </row>
    <row r="6" spans="1:6" ht="24" x14ac:dyDescent="0.35">
      <c r="A6" s="63" t="s">
        <v>41</v>
      </c>
      <c r="B6" s="63" t="s">
        <v>42</v>
      </c>
      <c r="C6" s="111" t="s">
        <v>43</v>
      </c>
      <c r="D6" s="111"/>
      <c r="E6" s="112" t="s">
        <v>27</v>
      </c>
      <c r="F6" s="113"/>
    </row>
    <row r="7" spans="1:6" x14ac:dyDescent="0.35">
      <c r="A7" s="40">
        <f>Summary!L33</f>
        <v>0</v>
      </c>
      <c r="B7" s="65">
        <f>Summary!N33</f>
        <v>0</v>
      </c>
      <c r="C7" s="117">
        <f>Summary!O33</f>
        <v>0</v>
      </c>
      <c r="D7" s="116"/>
      <c r="E7" s="120">
        <f>Summary!Q33</f>
        <v>0</v>
      </c>
      <c r="F7" s="121"/>
    </row>
    <row r="8" spans="1:6" x14ac:dyDescent="0.35">
      <c r="A8" s="111" t="s">
        <v>97</v>
      </c>
      <c r="B8" s="111"/>
      <c r="C8" s="34">
        <f>Summary!S33</f>
        <v>0</v>
      </c>
      <c r="D8" s="111" t="s">
        <v>30</v>
      </c>
      <c r="E8" s="111"/>
      <c r="F8" s="66">
        <f>Summary!T33</f>
        <v>0</v>
      </c>
    </row>
    <row r="9" spans="1:6" x14ac:dyDescent="0.35">
      <c r="A9" s="122" t="s">
        <v>28</v>
      </c>
      <c r="B9" s="123"/>
      <c r="C9" s="128">
        <f>Summary!R33</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96" x14ac:dyDescent="0.35">
      <c r="A12" s="36">
        <v>1</v>
      </c>
      <c r="B12" s="36" t="s">
        <v>1783</v>
      </c>
      <c r="C12" s="36" t="s">
        <v>1784</v>
      </c>
      <c r="D12" s="36"/>
      <c r="E12" s="37"/>
      <c r="F12" s="37"/>
    </row>
    <row r="13" spans="1:6" x14ac:dyDescent="0.35">
      <c r="A13" s="38">
        <v>2</v>
      </c>
      <c r="B13" s="38" t="s">
        <v>1785</v>
      </c>
      <c r="C13" s="38" t="s">
        <v>51</v>
      </c>
      <c r="D13" s="38"/>
      <c r="E13" s="39"/>
      <c r="F13" s="39"/>
    </row>
    <row r="14" spans="1:6" x14ac:dyDescent="0.35">
      <c r="A14" s="36">
        <v>3</v>
      </c>
      <c r="B14" s="36" t="s">
        <v>1786</v>
      </c>
      <c r="C14" s="36" t="s">
        <v>51</v>
      </c>
      <c r="D14" s="36"/>
      <c r="E14" s="37"/>
      <c r="F14" s="37"/>
    </row>
    <row r="15" spans="1:6" x14ac:dyDescent="0.35">
      <c r="A15" s="38">
        <v>4</v>
      </c>
      <c r="B15" s="38" t="s">
        <v>1787</v>
      </c>
      <c r="C15" s="38" t="s">
        <v>51</v>
      </c>
      <c r="D15" s="38"/>
      <c r="E15" s="39"/>
      <c r="F15" s="39"/>
    </row>
    <row r="16" spans="1:6" ht="36" x14ac:dyDescent="0.35">
      <c r="A16" s="36">
        <v>5</v>
      </c>
      <c r="B16" s="36" t="s">
        <v>1788</v>
      </c>
      <c r="C16" s="36" t="s">
        <v>51</v>
      </c>
      <c r="D16" s="36"/>
      <c r="E16" s="37"/>
      <c r="F16" s="37"/>
    </row>
    <row r="17" spans="1:6" x14ac:dyDescent="0.35">
      <c r="A17" s="38">
        <v>6</v>
      </c>
      <c r="B17" s="38" t="s">
        <v>1789</v>
      </c>
      <c r="C17" s="38" t="s">
        <v>51</v>
      </c>
      <c r="D17" s="38"/>
      <c r="E17" s="39"/>
      <c r="F17" s="39"/>
    </row>
    <row r="18" spans="1:6" x14ac:dyDescent="0.35">
      <c r="A18" s="36">
        <v>7</v>
      </c>
      <c r="B18" s="36" t="s">
        <v>1790</v>
      </c>
      <c r="C18" s="36" t="s">
        <v>51</v>
      </c>
      <c r="D18" s="36"/>
      <c r="E18" s="37"/>
      <c r="F18" s="37"/>
    </row>
    <row r="19" spans="1:6" x14ac:dyDescent="0.35">
      <c r="A19" s="38">
        <v>8</v>
      </c>
      <c r="B19" s="38" t="s">
        <v>1790</v>
      </c>
      <c r="C19" s="38" t="s">
        <v>51</v>
      </c>
      <c r="D19" s="38"/>
      <c r="E19" s="39"/>
      <c r="F19" s="39"/>
    </row>
    <row r="20" spans="1:6" x14ac:dyDescent="0.35">
      <c r="A20" s="36">
        <v>9</v>
      </c>
      <c r="B20" s="36" t="s">
        <v>1791</v>
      </c>
      <c r="C20" s="36" t="s">
        <v>51</v>
      </c>
      <c r="D20" s="36"/>
      <c r="E20" s="37"/>
      <c r="F20" s="37"/>
    </row>
    <row r="21" spans="1:6" x14ac:dyDescent="0.35">
      <c r="A21" s="38">
        <v>10</v>
      </c>
      <c r="B21" s="38" t="s">
        <v>1792</v>
      </c>
      <c r="C21" s="38" t="s">
        <v>51</v>
      </c>
      <c r="D21" s="38"/>
      <c r="E21" s="39"/>
      <c r="F21" s="39"/>
    </row>
    <row r="22" spans="1:6" x14ac:dyDescent="0.35">
      <c r="A22" s="36">
        <v>11</v>
      </c>
      <c r="B22" s="36" t="s">
        <v>1793</v>
      </c>
      <c r="C22" s="36" t="s">
        <v>51</v>
      </c>
      <c r="D22" s="36"/>
      <c r="E22" s="37"/>
      <c r="F22" s="37"/>
    </row>
    <row r="23" spans="1:6" x14ac:dyDescent="0.35">
      <c r="A23" s="38">
        <v>12</v>
      </c>
      <c r="B23" s="38" t="s">
        <v>1794</v>
      </c>
      <c r="C23" s="38" t="s">
        <v>51</v>
      </c>
      <c r="D23" s="38"/>
      <c r="E23" s="39"/>
      <c r="F23" s="39"/>
    </row>
    <row r="24" spans="1:6" x14ac:dyDescent="0.35">
      <c r="A24" s="36">
        <v>13</v>
      </c>
      <c r="B24" s="36" t="s">
        <v>1795</v>
      </c>
      <c r="C24" s="36" t="s">
        <v>51</v>
      </c>
      <c r="D24" s="36"/>
      <c r="E24" s="37"/>
      <c r="F24" s="37"/>
    </row>
    <row r="25" spans="1:6" x14ac:dyDescent="0.35">
      <c r="A25" s="38">
        <v>14</v>
      </c>
      <c r="B25" s="38" t="s">
        <v>1796</v>
      </c>
      <c r="C25" s="38" t="s">
        <v>51</v>
      </c>
      <c r="D25" s="38"/>
      <c r="E25" s="39"/>
      <c r="F25" s="39"/>
    </row>
    <row r="26" spans="1:6" ht="24" x14ac:dyDescent="0.35">
      <c r="A26" s="36">
        <v>15</v>
      </c>
      <c r="B26" s="36" t="s">
        <v>1797</v>
      </c>
      <c r="C26" s="36" t="s">
        <v>51</v>
      </c>
      <c r="D26" s="36"/>
      <c r="E26" s="37"/>
      <c r="F26" s="37"/>
    </row>
    <row r="27" spans="1:6" x14ac:dyDescent="0.35">
      <c r="A27" s="38">
        <v>16</v>
      </c>
      <c r="B27" s="38" t="s">
        <v>1798</v>
      </c>
      <c r="C27" s="38" t="s">
        <v>51</v>
      </c>
      <c r="D27" s="38"/>
      <c r="E27" s="39"/>
      <c r="F27" s="39"/>
    </row>
    <row r="28" spans="1:6" x14ac:dyDescent="0.35">
      <c r="A28" s="36">
        <v>17</v>
      </c>
      <c r="B28" s="36" t="s">
        <v>1799</v>
      </c>
      <c r="C28" s="36" t="s">
        <v>51</v>
      </c>
      <c r="D28" s="36"/>
      <c r="E28" s="37"/>
      <c r="F28" s="37"/>
    </row>
    <row r="29" spans="1:6" ht="24" x14ac:dyDescent="0.35">
      <c r="A29" s="38">
        <v>18</v>
      </c>
      <c r="B29" s="38" t="s">
        <v>1800</v>
      </c>
      <c r="C29" s="38" t="s">
        <v>51</v>
      </c>
      <c r="D29" s="38"/>
      <c r="E29" s="39"/>
      <c r="F29" s="39"/>
    </row>
    <row r="30" spans="1:6" ht="36" x14ac:dyDescent="0.35">
      <c r="A30" s="36">
        <v>19</v>
      </c>
      <c r="B30" s="36" t="s">
        <v>2637</v>
      </c>
      <c r="C30" s="36"/>
      <c r="D30" s="36"/>
      <c r="E30" s="37"/>
      <c r="F30" s="37"/>
    </row>
    <row r="31" spans="1:6" ht="108" x14ac:dyDescent="0.35">
      <c r="A31" s="38">
        <v>20</v>
      </c>
      <c r="B31" s="38" t="s">
        <v>2297</v>
      </c>
      <c r="C31" s="38"/>
      <c r="D31" s="38"/>
      <c r="E31" s="39"/>
      <c r="F31" s="39"/>
    </row>
    <row r="32" spans="1:6" ht="36" x14ac:dyDescent="0.35">
      <c r="A32" s="36">
        <v>21</v>
      </c>
      <c r="B32" s="36" t="s">
        <v>2638</v>
      </c>
      <c r="C32" s="36"/>
      <c r="D32" s="36"/>
      <c r="E32" s="37"/>
      <c r="F32" s="37"/>
    </row>
    <row r="33" spans="1:6" ht="84" x14ac:dyDescent="0.35">
      <c r="A33" s="38">
        <v>22</v>
      </c>
      <c r="B33" s="38" t="s">
        <v>2639</v>
      </c>
      <c r="C33" s="38"/>
      <c r="D33" s="38"/>
      <c r="E33" s="39"/>
      <c r="F33" s="39"/>
    </row>
    <row r="34" spans="1:6" ht="72" x14ac:dyDescent="0.35">
      <c r="A34" s="36">
        <v>23</v>
      </c>
      <c r="B34" s="36" t="s">
        <v>2640</v>
      </c>
      <c r="C34" s="36"/>
      <c r="D34" s="36"/>
      <c r="E34" s="37"/>
      <c r="F34" s="37"/>
    </row>
    <row r="35" spans="1:6" ht="72" x14ac:dyDescent="0.35">
      <c r="A35" s="38">
        <v>24</v>
      </c>
      <c r="B35" s="38" t="s">
        <v>2641</v>
      </c>
      <c r="C35" s="38"/>
      <c r="D35" s="38"/>
      <c r="E35" s="39"/>
      <c r="F35" s="39"/>
    </row>
    <row r="36" spans="1:6" x14ac:dyDescent="0.35">
      <c r="A36" s="36">
        <v>25</v>
      </c>
      <c r="B36" s="36" t="s">
        <v>2642</v>
      </c>
      <c r="C36" s="36"/>
      <c r="D36" s="36"/>
      <c r="E36" s="37"/>
      <c r="F36" s="37"/>
    </row>
    <row r="37" spans="1:6" ht="60" x14ac:dyDescent="0.35">
      <c r="A37" s="38">
        <v>26</v>
      </c>
      <c r="B37" s="38" t="s">
        <v>2643</v>
      </c>
      <c r="C37" s="38"/>
      <c r="D37" s="38"/>
      <c r="E37" s="39"/>
      <c r="F37" s="39"/>
    </row>
    <row r="38" spans="1:6" ht="48" x14ac:dyDescent="0.35">
      <c r="A38" s="36">
        <v>27</v>
      </c>
      <c r="B38" s="36" t="s">
        <v>2304</v>
      </c>
      <c r="C38" s="36"/>
      <c r="D38" s="36"/>
      <c r="E38" s="37"/>
      <c r="F38" s="37"/>
    </row>
    <row r="39" spans="1:6" ht="24" x14ac:dyDescent="0.35">
      <c r="A39" s="38">
        <v>28</v>
      </c>
      <c r="B39" s="38" t="s">
        <v>2644</v>
      </c>
      <c r="C39" s="38"/>
      <c r="D39" s="38"/>
      <c r="E39" s="39"/>
      <c r="F39" s="39"/>
    </row>
    <row r="40" spans="1:6" ht="24" x14ac:dyDescent="0.35">
      <c r="A40" s="36">
        <v>29</v>
      </c>
      <c r="B40" s="36" t="s">
        <v>2645</v>
      </c>
      <c r="C40" s="36"/>
      <c r="D40" s="36"/>
      <c r="E40" s="37"/>
      <c r="F40" s="37"/>
    </row>
    <row r="41" spans="1:6" ht="60" x14ac:dyDescent="0.35">
      <c r="A41" s="38">
        <v>30</v>
      </c>
      <c r="B41" s="38" t="s">
        <v>2646</v>
      </c>
      <c r="C41" s="38"/>
      <c r="D41" s="38"/>
      <c r="E41" s="39"/>
      <c r="F41" s="39"/>
    </row>
    <row r="42" spans="1:6" ht="48" x14ac:dyDescent="0.35">
      <c r="A42" s="36">
        <v>31</v>
      </c>
      <c r="B42" s="36" t="s">
        <v>2647</v>
      </c>
      <c r="C42" s="36"/>
      <c r="D42" s="36"/>
      <c r="E42" s="37"/>
      <c r="F42" s="37"/>
    </row>
    <row r="43" spans="1:6" ht="48" x14ac:dyDescent="0.35">
      <c r="A43" s="38">
        <v>32</v>
      </c>
      <c r="B43" s="38" t="s">
        <v>2805</v>
      </c>
      <c r="C43" s="38" t="s">
        <v>2804</v>
      </c>
      <c r="D43" s="38"/>
      <c r="E43" s="39"/>
      <c r="F43" s="39"/>
    </row>
    <row r="44" spans="1:6" x14ac:dyDescent="0.35">
      <c r="A44" s="96"/>
      <c r="B44" s="85"/>
      <c r="C44" s="85"/>
    </row>
    <row r="45" spans="1:6" x14ac:dyDescent="0.35">
      <c r="A45" s="119" t="s">
        <v>53</v>
      </c>
      <c r="B45" s="119"/>
      <c r="C45" s="119"/>
      <c r="D45" s="119"/>
      <c r="E45" s="119" t="s">
        <v>54</v>
      </c>
      <c r="F45" s="119"/>
    </row>
  </sheetData>
  <mergeCells count="16">
    <mergeCell ref="C6:D6"/>
    <mergeCell ref="E6:F6"/>
    <mergeCell ref="A1:F1"/>
    <mergeCell ref="D2:E2"/>
    <mergeCell ref="D3:E3"/>
    <mergeCell ref="B4:C4"/>
    <mergeCell ref="B5:C5"/>
    <mergeCell ref="A10:F10"/>
    <mergeCell ref="A45:D45"/>
    <mergeCell ref="E45:F45"/>
    <mergeCell ref="C7:D7"/>
    <mergeCell ref="E7:F7"/>
    <mergeCell ref="A8:B8"/>
    <mergeCell ref="D8:E8"/>
    <mergeCell ref="A9:B9"/>
    <mergeCell ref="C9:F9"/>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F33"/>
  <sheetViews>
    <sheetView workbookViewId="0">
      <selection activeCell="C9" sqref="C9:F9"/>
    </sheetView>
  </sheetViews>
  <sheetFormatPr defaultRowHeight="14.5" x14ac:dyDescent="0.35"/>
  <cols>
    <col min="1" max="1" width="11.54296875" customWidth="1"/>
    <col min="2" max="2" width="30" customWidth="1"/>
    <col min="3" max="3" width="29.453125" customWidth="1"/>
    <col min="4" max="4" width="12.81640625"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63" t="s">
        <v>13</v>
      </c>
      <c r="B2" s="63" t="s">
        <v>14</v>
      </c>
      <c r="C2" s="63" t="s">
        <v>16</v>
      </c>
      <c r="D2" s="111" t="s">
        <v>15</v>
      </c>
      <c r="E2" s="111"/>
      <c r="F2" s="63" t="s">
        <v>22</v>
      </c>
    </row>
    <row r="3" spans="1:6" ht="27" customHeight="1" x14ac:dyDescent="0.35">
      <c r="A3" s="64">
        <f>Summary!A34</f>
        <v>33</v>
      </c>
      <c r="B3" s="8">
        <f>Summary!B34</f>
        <v>100611</v>
      </c>
      <c r="C3" s="8">
        <f>Summary!D34</f>
        <v>1200563</v>
      </c>
      <c r="D3" s="116" t="str">
        <f>Summary!C34</f>
        <v>LAMP HEATING</v>
      </c>
      <c r="E3" s="116"/>
      <c r="F3" s="67">
        <f>Summary!K34</f>
        <v>0</v>
      </c>
    </row>
    <row r="4" spans="1:6" ht="37.25" customHeight="1" x14ac:dyDescent="0.35">
      <c r="A4" s="63" t="s">
        <v>24</v>
      </c>
      <c r="B4" s="111" t="s">
        <v>38</v>
      </c>
      <c r="C4" s="111"/>
      <c r="D4" s="63" t="s">
        <v>39</v>
      </c>
      <c r="E4" s="63" t="s">
        <v>20</v>
      </c>
      <c r="F4" s="63" t="s">
        <v>40</v>
      </c>
    </row>
    <row r="5" spans="1:6" ht="27" customHeight="1" x14ac:dyDescent="0.35">
      <c r="A5" s="41">
        <f>Summary!M34</f>
        <v>0</v>
      </c>
      <c r="B5" s="117">
        <f>Summary!G34</f>
        <v>0</v>
      </c>
      <c r="C5" s="116"/>
      <c r="D5" s="41">
        <f>Summary!P34</f>
        <v>0</v>
      </c>
      <c r="E5" s="67">
        <f>Summary!I34</f>
        <v>0</v>
      </c>
      <c r="F5" s="67">
        <f>Summary!J34</f>
        <v>0</v>
      </c>
    </row>
    <row r="6" spans="1:6" ht="24.75" customHeight="1" x14ac:dyDescent="0.35">
      <c r="A6" s="63" t="s">
        <v>41</v>
      </c>
      <c r="B6" s="63" t="s">
        <v>42</v>
      </c>
      <c r="C6" s="111" t="s">
        <v>43</v>
      </c>
      <c r="D6" s="111"/>
      <c r="E6" s="112" t="s">
        <v>27</v>
      </c>
      <c r="F6" s="113"/>
    </row>
    <row r="7" spans="1:6" ht="27" customHeight="1" x14ac:dyDescent="0.35">
      <c r="A7" s="40">
        <f>Summary!L34</f>
        <v>0</v>
      </c>
      <c r="B7" s="65">
        <f>Summary!N34</f>
        <v>0</v>
      </c>
      <c r="C7" s="117">
        <f>Summary!O34</f>
        <v>0</v>
      </c>
      <c r="D7" s="116"/>
      <c r="E7" s="120">
        <f>Summary!Q34</f>
        <v>0</v>
      </c>
      <c r="F7" s="121"/>
    </row>
    <row r="8" spans="1:6" ht="33.65" customHeight="1" x14ac:dyDescent="0.35">
      <c r="A8" s="111" t="s">
        <v>98</v>
      </c>
      <c r="B8" s="111"/>
      <c r="C8" s="34">
        <f>Summary!S34</f>
        <v>0</v>
      </c>
      <c r="D8" s="111" t="s">
        <v>30</v>
      </c>
      <c r="E8" s="111"/>
      <c r="F8" s="66">
        <f>Summary!T34</f>
        <v>0</v>
      </c>
    </row>
    <row r="9" spans="1:6" ht="38.25" customHeight="1" x14ac:dyDescent="0.35">
      <c r="A9" s="122" t="s">
        <v>28</v>
      </c>
      <c r="B9" s="123"/>
      <c r="C9" s="128">
        <f>Summary!R34</f>
        <v>0</v>
      </c>
      <c r="D9" s="124"/>
      <c r="E9" s="124"/>
      <c r="F9" s="125"/>
    </row>
    <row r="10" spans="1:6" ht="24.75" customHeight="1"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1801</v>
      </c>
      <c r="C12" s="36" t="s">
        <v>51</v>
      </c>
      <c r="D12" s="36"/>
      <c r="E12" s="37"/>
      <c r="F12" s="37"/>
    </row>
    <row r="13" spans="1:6" x14ac:dyDescent="0.35">
      <c r="A13" s="38">
        <v>2</v>
      </c>
      <c r="B13" s="38" t="s">
        <v>1802</v>
      </c>
      <c r="C13" s="38" t="s">
        <v>51</v>
      </c>
      <c r="D13" s="38"/>
      <c r="E13" s="39"/>
      <c r="F13" s="39"/>
    </row>
    <row r="14" spans="1:6" x14ac:dyDescent="0.35">
      <c r="A14" s="36">
        <v>3</v>
      </c>
      <c r="B14" s="36" t="s">
        <v>1803</v>
      </c>
      <c r="C14" s="36" t="s">
        <v>51</v>
      </c>
      <c r="D14" s="36"/>
      <c r="E14" s="37"/>
      <c r="F14" s="37"/>
    </row>
    <row r="15" spans="1:6" x14ac:dyDescent="0.35">
      <c r="A15" s="38">
        <v>4</v>
      </c>
      <c r="B15" s="38" t="s">
        <v>1804</v>
      </c>
      <c r="C15" s="38" t="s">
        <v>51</v>
      </c>
      <c r="D15" s="38"/>
      <c r="E15" s="39"/>
      <c r="F15" s="39"/>
    </row>
    <row r="16" spans="1:6" x14ac:dyDescent="0.35">
      <c r="A16" s="36">
        <v>5</v>
      </c>
      <c r="B16" s="36" t="s">
        <v>1805</v>
      </c>
      <c r="C16" s="36" t="s">
        <v>51</v>
      </c>
      <c r="D16" s="36"/>
      <c r="E16" s="37"/>
      <c r="F16" s="37"/>
    </row>
    <row r="17" spans="1:6" x14ac:dyDescent="0.35">
      <c r="A17" s="38">
        <v>6</v>
      </c>
      <c r="B17" s="38" t="s">
        <v>1806</v>
      </c>
      <c r="C17" s="38" t="s">
        <v>51</v>
      </c>
      <c r="D17" s="38"/>
      <c r="E17" s="39"/>
      <c r="F17" s="39"/>
    </row>
    <row r="18" spans="1:6" ht="24" x14ac:dyDescent="0.35">
      <c r="A18" s="36">
        <v>7</v>
      </c>
      <c r="B18" s="36" t="s">
        <v>1807</v>
      </c>
      <c r="C18" s="36" t="s">
        <v>51</v>
      </c>
      <c r="D18" s="36"/>
      <c r="E18" s="37"/>
      <c r="F18" s="37"/>
    </row>
    <row r="19" spans="1:6" x14ac:dyDescent="0.35">
      <c r="A19" s="38">
        <v>8</v>
      </c>
      <c r="B19" s="38" t="s">
        <v>1808</v>
      </c>
      <c r="C19" s="38" t="s">
        <v>51</v>
      </c>
      <c r="D19" s="38"/>
      <c r="E19" s="39"/>
      <c r="F19" s="39"/>
    </row>
    <row r="20" spans="1:6" ht="24" x14ac:dyDescent="0.35">
      <c r="A20" s="36">
        <v>9</v>
      </c>
      <c r="B20" s="36" t="s">
        <v>1809</v>
      </c>
      <c r="C20" s="36" t="s">
        <v>51</v>
      </c>
      <c r="D20" s="36"/>
      <c r="E20" s="37"/>
      <c r="F20" s="37"/>
    </row>
    <row r="21" spans="1:6" x14ac:dyDescent="0.35">
      <c r="A21" s="38">
        <v>10</v>
      </c>
      <c r="B21" s="38" t="s">
        <v>1810</v>
      </c>
      <c r="C21" s="38" t="s">
        <v>51</v>
      </c>
      <c r="D21" s="38"/>
      <c r="E21" s="39"/>
      <c r="F21" s="39"/>
    </row>
    <row r="22" spans="1:6" x14ac:dyDescent="0.35">
      <c r="A22" s="36">
        <v>11</v>
      </c>
      <c r="B22" s="36" t="s">
        <v>1811</v>
      </c>
      <c r="C22" s="36" t="s">
        <v>51</v>
      </c>
      <c r="D22" s="36"/>
      <c r="E22" s="37"/>
      <c r="F22" s="37"/>
    </row>
    <row r="23" spans="1:6" ht="48" x14ac:dyDescent="0.35">
      <c r="A23" s="38">
        <v>12</v>
      </c>
      <c r="B23" s="38" t="s">
        <v>1898</v>
      </c>
      <c r="C23" s="38" t="s">
        <v>1906</v>
      </c>
      <c r="D23" s="38"/>
      <c r="E23" s="39"/>
      <c r="F23" s="39"/>
    </row>
    <row r="24" spans="1:6" ht="84" x14ac:dyDescent="0.35">
      <c r="A24" s="36">
        <v>13</v>
      </c>
      <c r="B24" s="36" t="s">
        <v>2648</v>
      </c>
      <c r="C24" s="36"/>
      <c r="D24" s="36"/>
      <c r="E24" s="37"/>
      <c r="F24" s="37"/>
    </row>
    <row r="25" spans="1:6" ht="48" x14ac:dyDescent="0.35">
      <c r="A25" s="38">
        <v>14</v>
      </c>
      <c r="B25" s="38" t="s">
        <v>2649</v>
      </c>
      <c r="C25" s="38"/>
      <c r="D25" s="38"/>
      <c r="E25" s="39"/>
      <c r="F25" s="39"/>
    </row>
    <row r="26" spans="1:6" ht="108" x14ac:dyDescent="0.35">
      <c r="A26" s="36">
        <v>15</v>
      </c>
      <c r="B26" s="36" t="s">
        <v>2650</v>
      </c>
      <c r="C26" s="36"/>
      <c r="D26" s="36"/>
      <c r="E26" s="37"/>
      <c r="F26" s="37"/>
    </row>
    <row r="27" spans="1:6" x14ac:dyDescent="0.35">
      <c r="A27" s="38">
        <v>16</v>
      </c>
      <c r="B27" s="38" t="s">
        <v>2651</v>
      </c>
      <c r="C27" s="38"/>
      <c r="D27" s="38"/>
      <c r="E27" s="39"/>
      <c r="F27" s="39"/>
    </row>
    <row r="28" spans="1:6" x14ac:dyDescent="0.35">
      <c r="A28" s="36">
        <v>17</v>
      </c>
      <c r="B28" s="36" t="s">
        <v>2652</v>
      </c>
      <c r="C28" s="36"/>
      <c r="D28" s="36"/>
      <c r="E28" s="37"/>
      <c r="F28" s="37"/>
    </row>
    <row r="29" spans="1:6" ht="36" x14ac:dyDescent="0.35">
      <c r="A29" s="38">
        <v>18</v>
      </c>
      <c r="B29" s="38" t="s">
        <v>2472</v>
      </c>
      <c r="C29" s="38"/>
      <c r="D29" s="38"/>
      <c r="E29" s="39"/>
      <c r="F29" s="39"/>
    </row>
    <row r="30" spans="1:6" ht="36" x14ac:dyDescent="0.35">
      <c r="A30" s="36">
        <v>19</v>
      </c>
      <c r="B30" s="36" t="s">
        <v>2653</v>
      </c>
      <c r="C30" s="36"/>
      <c r="D30" s="36"/>
      <c r="E30" s="37"/>
      <c r="F30" s="37"/>
    </row>
    <row r="31" spans="1:6" ht="48" x14ac:dyDescent="0.35">
      <c r="A31" s="38">
        <v>20</v>
      </c>
      <c r="B31" s="38" t="s">
        <v>2805</v>
      </c>
      <c r="C31" s="38" t="s">
        <v>2804</v>
      </c>
      <c r="D31" s="38"/>
      <c r="E31" s="39"/>
      <c r="F31" s="39"/>
    </row>
    <row r="32" spans="1:6" x14ac:dyDescent="0.35">
      <c r="A32" s="96"/>
      <c r="B32" s="85"/>
      <c r="C32" s="85"/>
    </row>
    <row r="33" spans="1:6" x14ac:dyDescent="0.35">
      <c r="A33" s="119" t="s">
        <v>53</v>
      </c>
      <c r="B33" s="119"/>
      <c r="C33" s="119"/>
      <c r="D33" s="119"/>
      <c r="E33" s="119" t="s">
        <v>54</v>
      </c>
      <c r="F33" s="119"/>
    </row>
  </sheetData>
  <mergeCells count="16">
    <mergeCell ref="C6:D6"/>
    <mergeCell ref="E6:F6"/>
    <mergeCell ref="A1:F1"/>
    <mergeCell ref="D2:E2"/>
    <mergeCell ref="D3:E3"/>
    <mergeCell ref="B4:C4"/>
    <mergeCell ref="B5:C5"/>
    <mergeCell ref="A10:F10"/>
    <mergeCell ref="A33:D33"/>
    <mergeCell ref="E33:F33"/>
    <mergeCell ref="C7:D7"/>
    <mergeCell ref="E7:F7"/>
    <mergeCell ref="A8:B8"/>
    <mergeCell ref="D8:E8"/>
    <mergeCell ref="A9:B9"/>
    <mergeCell ref="C9:F9"/>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A1:F49"/>
  <sheetViews>
    <sheetView workbookViewId="0">
      <selection activeCell="C9" sqref="C9:F9"/>
    </sheetView>
  </sheetViews>
  <sheetFormatPr defaultRowHeight="14.5" x14ac:dyDescent="0.35"/>
  <cols>
    <col min="1" max="1" width="11.54296875" customWidth="1"/>
    <col min="2" max="2" width="35.90625" customWidth="1"/>
    <col min="3" max="3" width="33.363281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ht="29.5" customHeight="1" x14ac:dyDescent="0.35">
      <c r="A3" s="64">
        <f>Summary!A35</f>
        <v>34</v>
      </c>
      <c r="B3" s="8">
        <f>Summary!B35</f>
        <v>442271600</v>
      </c>
      <c r="C3" s="8">
        <f>Summary!D35</f>
        <v>1210914</v>
      </c>
      <c r="D3" s="116" t="str">
        <f>Summary!C35</f>
        <v>AIRWAY CLEARANCE LUNG EXPANSION SYSTEM THREE IN ONE THERAPY</v>
      </c>
      <c r="E3" s="116"/>
      <c r="F3" s="67">
        <f>Summary!K35</f>
        <v>0</v>
      </c>
    </row>
    <row r="4" spans="1:6" ht="36" x14ac:dyDescent="0.35">
      <c r="A4" s="63" t="s">
        <v>24</v>
      </c>
      <c r="B4" s="111" t="s">
        <v>38</v>
      </c>
      <c r="C4" s="111"/>
      <c r="D4" s="63" t="s">
        <v>39</v>
      </c>
      <c r="E4" s="63" t="s">
        <v>20</v>
      </c>
      <c r="F4" s="63" t="s">
        <v>40</v>
      </c>
    </row>
    <row r="5" spans="1:6" x14ac:dyDescent="0.35">
      <c r="A5" s="41">
        <f>Summary!M35</f>
        <v>0</v>
      </c>
      <c r="B5" s="117">
        <f>Summary!G35</f>
        <v>0</v>
      </c>
      <c r="C5" s="116"/>
      <c r="D5" s="41">
        <f>Summary!P35</f>
        <v>0</v>
      </c>
      <c r="E5" s="67">
        <f>Summary!I35</f>
        <v>0</v>
      </c>
      <c r="F5" s="67">
        <f>Summary!J35</f>
        <v>0</v>
      </c>
    </row>
    <row r="6" spans="1:6" ht="24" x14ac:dyDescent="0.35">
      <c r="A6" s="63" t="s">
        <v>41</v>
      </c>
      <c r="B6" s="63" t="s">
        <v>42</v>
      </c>
      <c r="C6" s="111" t="s">
        <v>43</v>
      </c>
      <c r="D6" s="111"/>
      <c r="E6" s="112" t="s">
        <v>27</v>
      </c>
      <c r="F6" s="113"/>
    </row>
    <row r="7" spans="1:6" x14ac:dyDescent="0.35">
      <c r="A7" s="40">
        <f>Summary!L35</f>
        <v>0</v>
      </c>
      <c r="B7" s="65">
        <f>Summary!N35</f>
        <v>0</v>
      </c>
      <c r="C7" s="117">
        <f>Summary!O35</f>
        <v>0</v>
      </c>
      <c r="D7" s="116"/>
      <c r="E7" s="120">
        <f>Summary!Q35</f>
        <v>0</v>
      </c>
      <c r="F7" s="121"/>
    </row>
    <row r="8" spans="1:6" x14ac:dyDescent="0.35">
      <c r="A8" s="111" t="s">
        <v>99</v>
      </c>
      <c r="B8" s="111"/>
      <c r="C8" s="34">
        <f>Summary!S35</f>
        <v>0</v>
      </c>
      <c r="D8" s="111" t="s">
        <v>30</v>
      </c>
      <c r="E8" s="111"/>
      <c r="F8" s="66">
        <f>Summary!T35</f>
        <v>0</v>
      </c>
    </row>
    <row r="9" spans="1:6" x14ac:dyDescent="0.35">
      <c r="A9" s="122" t="s">
        <v>28</v>
      </c>
      <c r="B9" s="123"/>
      <c r="C9" s="128">
        <f>Summary!R35</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1812</v>
      </c>
      <c r="C12" s="36" t="s">
        <v>295</v>
      </c>
      <c r="D12" s="36"/>
      <c r="E12" s="36"/>
      <c r="F12" s="36"/>
    </row>
    <row r="13" spans="1:6" x14ac:dyDescent="0.35">
      <c r="A13" s="38">
        <v>2</v>
      </c>
      <c r="B13" s="38" t="s">
        <v>753</v>
      </c>
      <c r="C13" s="38"/>
      <c r="D13" s="38"/>
      <c r="E13" s="38"/>
      <c r="F13" s="38"/>
    </row>
    <row r="14" spans="1:6" ht="24" x14ac:dyDescent="0.35">
      <c r="A14" s="36">
        <v>3</v>
      </c>
      <c r="B14" s="36" t="s">
        <v>1490</v>
      </c>
      <c r="C14" s="36" t="s">
        <v>1813</v>
      </c>
      <c r="D14" s="36"/>
      <c r="E14" s="36"/>
      <c r="F14" s="36"/>
    </row>
    <row r="15" spans="1:6" x14ac:dyDescent="0.35">
      <c r="A15" s="38">
        <v>4</v>
      </c>
      <c r="B15" s="38" t="s">
        <v>963</v>
      </c>
      <c r="C15" s="38" t="s">
        <v>1814</v>
      </c>
      <c r="D15" s="38"/>
      <c r="E15" s="38"/>
      <c r="F15" s="38"/>
    </row>
    <row r="16" spans="1:6" ht="36" x14ac:dyDescent="0.35">
      <c r="A16" s="36">
        <v>5</v>
      </c>
      <c r="B16" s="36" t="s">
        <v>1815</v>
      </c>
      <c r="C16" s="36" t="s">
        <v>1839</v>
      </c>
      <c r="D16" s="36"/>
      <c r="E16" s="36"/>
      <c r="F16" s="36"/>
    </row>
    <row r="17" spans="1:6" x14ac:dyDescent="0.35">
      <c r="A17" s="38">
        <v>6</v>
      </c>
      <c r="B17" s="38" t="s">
        <v>1816</v>
      </c>
      <c r="C17" s="38" t="s">
        <v>1817</v>
      </c>
      <c r="D17" s="38"/>
      <c r="E17" s="38"/>
      <c r="F17" s="38"/>
    </row>
    <row r="18" spans="1:6" x14ac:dyDescent="0.35">
      <c r="A18" s="36">
        <v>7</v>
      </c>
      <c r="B18" s="36" t="s">
        <v>1818</v>
      </c>
      <c r="C18" s="36" t="s">
        <v>1819</v>
      </c>
      <c r="D18" s="36"/>
      <c r="E18" s="36"/>
      <c r="F18" s="36"/>
    </row>
    <row r="19" spans="1:6" x14ac:dyDescent="0.35">
      <c r="A19" s="38">
        <v>8</v>
      </c>
      <c r="B19" s="38" t="s">
        <v>1820</v>
      </c>
      <c r="C19" s="38" t="s">
        <v>1821</v>
      </c>
      <c r="D19" s="38"/>
      <c r="E19" s="38"/>
      <c r="F19" s="38"/>
    </row>
    <row r="20" spans="1:6" x14ac:dyDescent="0.35">
      <c r="A20" s="36">
        <v>9</v>
      </c>
      <c r="B20" s="36" t="s">
        <v>1822</v>
      </c>
      <c r="C20" s="36" t="s">
        <v>1823</v>
      </c>
      <c r="D20" s="36"/>
      <c r="E20" s="36"/>
      <c r="F20" s="36"/>
    </row>
    <row r="21" spans="1:6" ht="96" x14ac:dyDescent="0.35">
      <c r="A21" s="38">
        <v>10</v>
      </c>
      <c r="B21" s="38" t="s">
        <v>1824</v>
      </c>
      <c r="C21" s="38" t="s">
        <v>1838</v>
      </c>
      <c r="D21" s="38"/>
      <c r="E21" s="38"/>
      <c r="F21" s="38"/>
    </row>
    <row r="22" spans="1:6" ht="36" x14ac:dyDescent="0.35">
      <c r="A22" s="36">
        <v>11</v>
      </c>
      <c r="B22" s="36" t="s">
        <v>1825</v>
      </c>
      <c r="C22" s="36" t="s">
        <v>1826</v>
      </c>
      <c r="D22" s="36"/>
      <c r="E22" s="36"/>
      <c r="F22" s="36"/>
    </row>
    <row r="23" spans="1:6" ht="36" x14ac:dyDescent="0.35">
      <c r="A23" s="38">
        <v>12</v>
      </c>
      <c r="B23" s="38" t="s">
        <v>1827</v>
      </c>
      <c r="C23" s="38" t="s">
        <v>1840</v>
      </c>
      <c r="D23" s="38"/>
      <c r="E23" s="38"/>
      <c r="F23" s="38"/>
    </row>
    <row r="24" spans="1:6" ht="24" x14ac:dyDescent="0.35">
      <c r="A24" s="36">
        <v>13</v>
      </c>
      <c r="B24" s="36" t="s">
        <v>1828</v>
      </c>
      <c r="C24" s="36" t="s">
        <v>1829</v>
      </c>
      <c r="D24" s="36"/>
      <c r="E24" s="36"/>
      <c r="F24" s="36"/>
    </row>
    <row r="25" spans="1:6" x14ac:dyDescent="0.35">
      <c r="A25" s="38">
        <v>14</v>
      </c>
      <c r="B25" s="38" t="s">
        <v>1830</v>
      </c>
      <c r="C25" s="38" t="s">
        <v>1831</v>
      </c>
      <c r="D25" s="38"/>
      <c r="E25" s="38"/>
      <c r="F25" s="38"/>
    </row>
    <row r="26" spans="1:6" x14ac:dyDescent="0.35">
      <c r="A26" s="36">
        <v>15</v>
      </c>
      <c r="B26" s="36" t="s">
        <v>1832</v>
      </c>
      <c r="C26" s="36" t="s">
        <v>1833</v>
      </c>
      <c r="D26" s="36"/>
      <c r="E26" s="36"/>
      <c r="F26" s="36"/>
    </row>
    <row r="27" spans="1:6" x14ac:dyDescent="0.35">
      <c r="A27" s="38">
        <v>16</v>
      </c>
      <c r="B27" s="38" t="s">
        <v>1834</v>
      </c>
      <c r="C27" s="38" t="s">
        <v>1835</v>
      </c>
      <c r="D27" s="38"/>
      <c r="E27" s="38"/>
      <c r="F27" s="38"/>
    </row>
    <row r="28" spans="1:6" ht="24" x14ac:dyDescent="0.35">
      <c r="A28" s="36">
        <v>17</v>
      </c>
      <c r="B28" s="36" t="s">
        <v>1836</v>
      </c>
      <c r="C28" s="36" t="s">
        <v>1837</v>
      </c>
      <c r="D28" s="36"/>
      <c r="E28" s="36"/>
      <c r="F28" s="36"/>
    </row>
    <row r="29" spans="1:6" x14ac:dyDescent="0.35">
      <c r="A29" s="38">
        <v>18</v>
      </c>
      <c r="B29" s="38" t="s">
        <v>1695</v>
      </c>
      <c r="C29" s="38"/>
      <c r="D29" s="38"/>
      <c r="E29" s="38"/>
      <c r="F29" s="38"/>
    </row>
    <row r="30" spans="1:6" ht="24" x14ac:dyDescent="0.35">
      <c r="A30" s="36">
        <v>19</v>
      </c>
      <c r="B30" s="36" t="s">
        <v>1841</v>
      </c>
      <c r="C30" s="36" t="s">
        <v>2654</v>
      </c>
      <c r="D30" s="36"/>
      <c r="E30" s="36"/>
      <c r="F30" s="36"/>
    </row>
    <row r="31" spans="1:6" ht="24" x14ac:dyDescent="0.35">
      <c r="A31" s="38">
        <v>20</v>
      </c>
      <c r="B31" s="38" t="s">
        <v>1842</v>
      </c>
      <c r="C31" s="38" t="s">
        <v>2655</v>
      </c>
      <c r="D31" s="38"/>
      <c r="E31" s="38"/>
      <c r="F31" s="38"/>
    </row>
    <row r="32" spans="1:6" ht="24" x14ac:dyDescent="0.35">
      <c r="A32" s="36">
        <v>21</v>
      </c>
      <c r="B32" s="36" t="s">
        <v>1894</v>
      </c>
      <c r="C32" s="36" t="s">
        <v>1893</v>
      </c>
      <c r="D32" s="36"/>
      <c r="E32" s="36"/>
      <c r="F32" s="36"/>
    </row>
    <row r="33" spans="1:6" ht="24" x14ac:dyDescent="0.35">
      <c r="A33" s="38">
        <v>22</v>
      </c>
      <c r="B33" s="38" t="s">
        <v>2656</v>
      </c>
      <c r="C33" s="38" t="s">
        <v>747</v>
      </c>
      <c r="D33" s="38"/>
      <c r="E33" s="38"/>
      <c r="F33" s="38"/>
    </row>
    <row r="34" spans="1:6" x14ac:dyDescent="0.35">
      <c r="A34" s="36">
        <v>23</v>
      </c>
      <c r="B34" s="36" t="s">
        <v>2081</v>
      </c>
      <c r="C34" s="36" t="s">
        <v>747</v>
      </c>
      <c r="D34" s="36"/>
      <c r="E34" s="36"/>
      <c r="F34" s="36"/>
    </row>
    <row r="35" spans="1:6" x14ac:dyDescent="0.35">
      <c r="A35" s="38">
        <v>24</v>
      </c>
      <c r="B35" s="38" t="s">
        <v>2083</v>
      </c>
      <c r="C35" s="38" t="s">
        <v>747</v>
      </c>
      <c r="D35" s="38"/>
      <c r="E35" s="38"/>
      <c r="F35" s="38"/>
    </row>
    <row r="36" spans="1:6" ht="24" x14ac:dyDescent="0.35">
      <c r="A36" s="36">
        <v>25</v>
      </c>
      <c r="B36" s="36" t="s">
        <v>2657</v>
      </c>
      <c r="C36" s="36" t="s">
        <v>747</v>
      </c>
      <c r="D36" s="36"/>
      <c r="E36" s="36"/>
      <c r="F36" s="36"/>
    </row>
    <row r="37" spans="1:6" ht="24" x14ac:dyDescent="0.35">
      <c r="A37" s="38">
        <v>26</v>
      </c>
      <c r="B37" s="38" t="s">
        <v>2658</v>
      </c>
      <c r="C37" s="38"/>
      <c r="D37" s="38"/>
      <c r="E37" s="38"/>
      <c r="F37" s="38"/>
    </row>
    <row r="38" spans="1:6" ht="24" x14ac:dyDescent="0.35">
      <c r="A38" s="36">
        <v>27</v>
      </c>
      <c r="B38" s="36" t="s">
        <v>2659</v>
      </c>
      <c r="C38" s="36"/>
      <c r="D38" s="36"/>
      <c r="E38" s="36"/>
      <c r="F38" s="36"/>
    </row>
    <row r="39" spans="1:6" x14ac:dyDescent="0.35">
      <c r="A39" s="38">
        <v>28</v>
      </c>
      <c r="B39" s="38" t="s">
        <v>2660</v>
      </c>
      <c r="C39" s="38"/>
      <c r="D39" s="38"/>
      <c r="E39" s="38"/>
      <c r="F39" s="38"/>
    </row>
    <row r="40" spans="1:6" x14ac:dyDescent="0.35">
      <c r="A40" s="36">
        <v>29</v>
      </c>
      <c r="B40" s="36" t="s">
        <v>2661</v>
      </c>
      <c r="C40" s="36"/>
      <c r="D40" s="36"/>
      <c r="E40" s="36"/>
      <c r="F40" s="36"/>
    </row>
    <row r="41" spans="1:6" ht="24" x14ac:dyDescent="0.35">
      <c r="A41" s="38">
        <v>30</v>
      </c>
      <c r="B41" s="38" t="s">
        <v>2662</v>
      </c>
      <c r="C41" s="38"/>
      <c r="D41" s="38"/>
      <c r="E41" s="38"/>
      <c r="F41" s="38"/>
    </row>
    <row r="42" spans="1:6" ht="24" x14ac:dyDescent="0.35">
      <c r="A42" s="36">
        <v>31</v>
      </c>
      <c r="B42" s="36" t="s">
        <v>2663</v>
      </c>
      <c r="C42" s="36"/>
      <c r="D42" s="36"/>
      <c r="E42" s="36"/>
      <c r="F42" s="36"/>
    </row>
    <row r="43" spans="1:6" ht="48" x14ac:dyDescent="0.35">
      <c r="A43" s="38">
        <v>32</v>
      </c>
      <c r="B43" s="38" t="s">
        <v>2084</v>
      </c>
      <c r="C43" s="38" t="s">
        <v>747</v>
      </c>
      <c r="D43" s="38"/>
      <c r="E43" s="38"/>
      <c r="F43" s="38"/>
    </row>
    <row r="44" spans="1:6" ht="48" x14ac:dyDescent="0.35">
      <c r="A44" s="36">
        <v>33</v>
      </c>
      <c r="B44" s="36" t="s">
        <v>2085</v>
      </c>
      <c r="C44" s="36" t="s">
        <v>747</v>
      </c>
      <c r="D44" s="36"/>
      <c r="E44" s="36"/>
      <c r="F44" s="36"/>
    </row>
    <row r="45" spans="1:6" ht="96" x14ac:dyDescent="0.35">
      <c r="A45" s="38">
        <v>34</v>
      </c>
      <c r="B45" s="38" t="s">
        <v>2086</v>
      </c>
      <c r="C45" s="38" t="s">
        <v>747</v>
      </c>
      <c r="D45" s="38"/>
      <c r="E45" s="38"/>
      <c r="F45" s="38"/>
    </row>
    <row r="46" spans="1:6" x14ac:dyDescent="0.35">
      <c r="A46" s="36">
        <v>35</v>
      </c>
      <c r="B46" s="36" t="s">
        <v>2172</v>
      </c>
      <c r="C46" s="36" t="s">
        <v>2173</v>
      </c>
      <c r="D46" s="36"/>
      <c r="E46" s="36"/>
      <c r="F46" s="36"/>
    </row>
    <row r="47" spans="1:6" ht="36" x14ac:dyDescent="0.35">
      <c r="A47" s="38">
        <v>36</v>
      </c>
      <c r="B47" s="38" t="s">
        <v>2805</v>
      </c>
      <c r="C47" s="38" t="s">
        <v>2804</v>
      </c>
      <c r="D47" s="38"/>
      <c r="E47" s="38"/>
      <c r="F47" s="38"/>
    </row>
    <row r="48" spans="1:6" x14ac:dyDescent="0.35">
      <c r="A48" s="92"/>
      <c r="B48" s="98"/>
      <c r="C48" s="98"/>
      <c r="D48" s="97"/>
      <c r="E48" s="97"/>
      <c r="F48" s="97"/>
    </row>
    <row r="49" spans="1:6" x14ac:dyDescent="0.35">
      <c r="A49" s="119" t="s">
        <v>53</v>
      </c>
      <c r="B49" s="119"/>
      <c r="C49" s="119"/>
      <c r="D49" s="119"/>
      <c r="E49" s="119" t="s">
        <v>54</v>
      </c>
      <c r="F49" s="119"/>
    </row>
  </sheetData>
  <mergeCells count="16">
    <mergeCell ref="C6:D6"/>
    <mergeCell ref="E6:F6"/>
    <mergeCell ref="A1:F1"/>
    <mergeCell ref="D2:E2"/>
    <mergeCell ref="D3:E3"/>
    <mergeCell ref="B4:C4"/>
    <mergeCell ref="B5:C5"/>
    <mergeCell ref="A10:F10"/>
    <mergeCell ref="A49:D49"/>
    <mergeCell ref="E49:F49"/>
    <mergeCell ref="C7:D7"/>
    <mergeCell ref="E7:F7"/>
    <mergeCell ref="A8:B8"/>
    <mergeCell ref="D8:E8"/>
    <mergeCell ref="A9:B9"/>
    <mergeCell ref="C9:F9"/>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dimension ref="A1:F90"/>
  <sheetViews>
    <sheetView workbookViewId="0">
      <selection activeCell="C9" sqref="C9:F9"/>
    </sheetView>
  </sheetViews>
  <sheetFormatPr defaultRowHeight="14.5" x14ac:dyDescent="0.35"/>
  <cols>
    <col min="1" max="1" width="11.54296875" customWidth="1"/>
    <col min="2" max="2" width="24.1796875" customWidth="1"/>
    <col min="3" max="3" width="38.5429687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63" t="s">
        <v>13</v>
      </c>
      <c r="B2" s="63" t="s">
        <v>14</v>
      </c>
      <c r="C2" s="63" t="s">
        <v>16</v>
      </c>
      <c r="D2" s="111" t="s">
        <v>15</v>
      </c>
      <c r="E2" s="111"/>
      <c r="F2" s="63" t="s">
        <v>22</v>
      </c>
    </row>
    <row r="3" spans="1:6" ht="36.5" customHeight="1" x14ac:dyDescent="0.35">
      <c r="A3" s="64">
        <f>Summary!A36</f>
        <v>35</v>
      </c>
      <c r="B3" s="8">
        <f>Summary!B36</f>
        <v>1157162</v>
      </c>
      <c r="C3" s="8">
        <f>Summary!D36</f>
        <v>1157162</v>
      </c>
      <c r="D3" s="116" t="str">
        <f>Summary!C36</f>
        <v>Endoscopic Video System For Difficult Intubation</v>
      </c>
      <c r="E3" s="116"/>
      <c r="F3" s="67">
        <f>Summary!K36</f>
        <v>0</v>
      </c>
    </row>
    <row r="4" spans="1:6" ht="36" x14ac:dyDescent="0.35">
      <c r="A4" s="63" t="s">
        <v>24</v>
      </c>
      <c r="B4" s="111" t="s">
        <v>38</v>
      </c>
      <c r="C4" s="111"/>
      <c r="D4" s="63" t="s">
        <v>39</v>
      </c>
      <c r="E4" s="63" t="s">
        <v>20</v>
      </c>
      <c r="F4" s="63" t="s">
        <v>40</v>
      </c>
    </row>
    <row r="5" spans="1:6" x14ac:dyDescent="0.35">
      <c r="A5" s="41">
        <f>Summary!M36</f>
        <v>0</v>
      </c>
      <c r="B5" s="117">
        <f>Summary!G36</f>
        <v>0</v>
      </c>
      <c r="C5" s="116"/>
      <c r="D5" s="41">
        <f>Summary!P36</f>
        <v>0</v>
      </c>
      <c r="E5" s="67">
        <f>Summary!I36</f>
        <v>0</v>
      </c>
      <c r="F5" s="67">
        <f>Summary!J36</f>
        <v>0</v>
      </c>
    </row>
    <row r="6" spans="1:6" ht="24" x14ac:dyDescent="0.35">
      <c r="A6" s="63" t="s">
        <v>41</v>
      </c>
      <c r="B6" s="63" t="s">
        <v>42</v>
      </c>
      <c r="C6" s="111" t="s">
        <v>43</v>
      </c>
      <c r="D6" s="111"/>
      <c r="E6" s="112" t="s">
        <v>27</v>
      </c>
      <c r="F6" s="113"/>
    </row>
    <row r="7" spans="1:6" x14ac:dyDescent="0.35">
      <c r="A7" s="40">
        <f>Summary!L36</f>
        <v>0</v>
      </c>
      <c r="B7" s="65">
        <f>Summary!N36</f>
        <v>0</v>
      </c>
      <c r="C7" s="117">
        <f>Summary!O36</f>
        <v>0</v>
      </c>
      <c r="D7" s="116"/>
      <c r="E7" s="120">
        <f>Summary!Q36</f>
        <v>0</v>
      </c>
      <c r="F7" s="121"/>
    </row>
    <row r="8" spans="1:6" ht="20.5" customHeight="1" x14ac:dyDescent="0.35">
      <c r="A8" s="111" t="s">
        <v>100</v>
      </c>
      <c r="B8" s="111"/>
      <c r="C8" s="34">
        <f>Summary!S36</f>
        <v>0</v>
      </c>
      <c r="D8" s="111" t="s">
        <v>30</v>
      </c>
      <c r="E8" s="111"/>
      <c r="F8" s="66">
        <f>Summary!T36</f>
        <v>0</v>
      </c>
    </row>
    <row r="9" spans="1:6" x14ac:dyDescent="0.35">
      <c r="A9" s="122" t="s">
        <v>28</v>
      </c>
      <c r="B9" s="123"/>
      <c r="C9" s="128">
        <f>Summary!R36</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71" t="s">
        <v>1957</v>
      </c>
      <c r="C12" s="36"/>
      <c r="D12" s="36"/>
      <c r="E12" s="36"/>
      <c r="F12" s="36"/>
    </row>
    <row r="13" spans="1:6" ht="24" x14ac:dyDescent="0.35">
      <c r="A13" s="38">
        <v>2</v>
      </c>
      <c r="B13" s="72" t="s">
        <v>1914</v>
      </c>
      <c r="C13" s="38" t="s">
        <v>747</v>
      </c>
      <c r="D13" s="38"/>
      <c r="E13" s="38"/>
      <c r="F13" s="38"/>
    </row>
    <row r="14" spans="1:6" x14ac:dyDescent="0.35">
      <c r="A14" s="36">
        <v>3</v>
      </c>
      <c r="B14" s="71" t="s">
        <v>1915</v>
      </c>
      <c r="C14" s="36" t="s">
        <v>747</v>
      </c>
      <c r="D14" s="36"/>
      <c r="E14" s="36"/>
      <c r="F14" s="36"/>
    </row>
    <row r="15" spans="1:6" x14ac:dyDescent="0.35">
      <c r="A15" s="38">
        <v>4</v>
      </c>
      <c r="B15" s="72" t="s">
        <v>1916</v>
      </c>
      <c r="C15" s="38" t="s">
        <v>747</v>
      </c>
      <c r="D15" s="38"/>
      <c r="E15" s="38"/>
      <c r="F15" s="38"/>
    </row>
    <row r="16" spans="1:6" x14ac:dyDescent="0.35">
      <c r="A16" s="36">
        <v>5</v>
      </c>
      <c r="B16" s="71" t="s">
        <v>1917</v>
      </c>
      <c r="C16" s="36" t="s">
        <v>747</v>
      </c>
      <c r="D16" s="36"/>
      <c r="E16" s="36"/>
      <c r="F16" s="36"/>
    </row>
    <row r="17" spans="1:6" x14ac:dyDescent="0.35">
      <c r="A17" s="38">
        <v>6</v>
      </c>
      <c r="B17" s="72" t="s">
        <v>1918</v>
      </c>
      <c r="C17" s="38" t="s">
        <v>747</v>
      </c>
      <c r="D17" s="38"/>
      <c r="E17" s="38"/>
      <c r="F17" s="38"/>
    </row>
    <row r="18" spans="1:6" x14ac:dyDescent="0.35">
      <c r="A18" s="36">
        <v>7</v>
      </c>
      <c r="B18" s="71" t="s">
        <v>1919</v>
      </c>
      <c r="C18" s="36" t="s">
        <v>747</v>
      </c>
      <c r="D18" s="36"/>
      <c r="E18" s="36"/>
      <c r="F18" s="36"/>
    </row>
    <row r="19" spans="1:6" ht="24" x14ac:dyDescent="0.35">
      <c r="A19" s="38">
        <v>8</v>
      </c>
      <c r="B19" s="72" t="s">
        <v>1920</v>
      </c>
      <c r="C19" s="38" t="s">
        <v>747</v>
      </c>
      <c r="D19" s="38"/>
      <c r="E19" s="38"/>
      <c r="F19" s="38"/>
    </row>
    <row r="20" spans="1:6" x14ac:dyDescent="0.35">
      <c r="A20" s="36">
        <v>9</v>
      </c>
      <c r="B20" s="71" t="s">
        <v>1921</v>
      </c>
      <c r="C20" s="36" t="s">
        <v>747</v>
      </c>
      <c r="D20" s="36"/>
      <c r="E20" s="36"/>
      <c r="F20" s="36"/>
    </row>
    <row r="21" spans="1:6" x14ac:dyDescent="0.35">
      <c r="A21" s="38">
        <v>10</v>
      </c>
      <c r="B21" s="72" t="s">
        <v>1922</v>
      </c>
      <c r="C21" s="38" t="s">
        <v>747</v>
      </c>
      <c r="D21" s="38"/>
      <c r="E21" s="38"/>
      <c r="F21" s="38"/>
    </row>
    <row r="22" spans="1:6" x14ac:dyDescent="0.35">
      <c r="A22" s="36">
        <v>11</v>
      </c>
      <c r="B22" s="71" t="s">
        <v>1923</v>
      </c>
      <c r="C22" s="36" t="s">
        <v>747</v>
      </c>
      <c r="D22" s="36"/>
      <c r="E22" s="36"/>
      <c r="F22" s="36"/>
    </row>
    <row r="23" spans="1:6" x14ac:dyDescent="0.35">
      <c r="A23" s="38">
        <v>12</v>
      </c>
      <c r="B23" s="72" t="s">
        <v>1924</v>
      </c>
      <c r="C23" s="38" t="s">
        <v>747</v>
      </c>
      <c r="D23" s="38"/>
      <c r="E23" s="38"/>
      <c r="F23" s="38"/>
    </row>
    <row r="24" spans="1:6" x14ac:dyDescent="0.35">
      <c r="A24" s="36">
        <v>13</v>
      </c>
      <c r="B24" s="71" t="s">
        <v>1925</v>
      </c>
      <c r="C24" s="36" t="s">
        <v>747</v>
      </c>
      <c r="D24" s="36"/>
      <c r="E24" s="36"/>
      <c r="F24" s="36"/>
    </row>
    <row r="25" spans="1:6" x14ac:dyDescent="0.35">
      <c r="A25" s="38">
        <v>14</v>
      </c>
      <c r="B25" s="72" t="s">
        <v>1959</v>
      </c>
      <c r="C25" s="38"/>
      <c r="D25" s="38"/>
      <c r="E25" s="38"/>
      <c r="F25" s="38"/>
    </row>
    <row r="26" spans="1:6" x14ac:dyDescent="0.35">
      <c r="A26" s="36">
        <v>15</v>
      </c>
      <c r="B26" s="71" t="s">
        <v>1926</v>
      </c>
      <c r="C26" s="36" t="s">
        <v>747</v>
      </c>
      <c r="D26" s="36"/>
      <c r="E26" s="36"/>
      <c r="F26" s="36"/>
    </row>
    <row r="27" spans="1:6" x14ac:dyDescent="0.35">
      <c r="A27" s="38">
        <v>16</v>
      </c>
      <c r="B27" s="72" t="s">
        <v>1927</v>
      </c>
      <c r="C27" s="38" t="s">
        <v>747</v>
      </c>
      <c r="D27" s="38"/>
      <c r="E27" s="38"/>
      <c r="F27" s="38"/>
    </row>
    <row r="28" spans="1:6" ht="24" x14ac:dyDescent="0.35">
      <c r="A28" s="36">
        <v>17</v>
      </c>
      <c r="B28" s="71" t="s">
        <v>1928</v>
      </c>
      <c r="C28" s="36" t="s">
        <v>747</v>
      </c>
      <c r="D28" s="36"/>
      <c r="E28" s="36"/>
      <c r="F28" s="36"/>
    </row>
    <row r="29" spans="1:6" x14ac:dyDescent="0.35">
      <c r="A29" s="38">
        <v>18</v>
      </c>
      <c r="B29" s="72" t="s">
        <v>1929</v>
      </c>
      <c r="C29" s="38" t="s">
        <v>747</v>
      </c>
      <c r="D29" s="38"/>
      <c r="E29" s="38"/>
      <c r="F29" s="38"/>
    </row>
    <row r="30" spans="1:6" x14ac:dyDescent="0.35">
      <c r="A30" s="36">
        <v>19</v>
      </c>
      <c r="B30" s="71" t="s">
        <v>1930</v>
      </c>
      <c r="C30" s="36" t="s">
        <v>747</v>
      </c>
      <c r="D30" s="36"/>
      <c r="E30" s="36"/>
      <c r="F30" s="36"/>
    </row>
    <row r="31" spans="1:6" x14ac:dyDescent="0.35">
      <c r="A31" s="38">
        <v>20</v>
      </c>
      <c r="B31" s="72" t="s">
        <v>1931</v>
      </c>
      <c r="C31" s="38" t="s">
        <v>747</v>
      </c>
      <c r="D31" s="38"/>
      <c r="E31" s="38"/>
      <c r="F31" s="38"/>
    </row>
    <row r="32" spans="1:6" x14ac:dyDescent="0.35">
      <c r="A32" s="36">
        <v>21</v>
      </c>
      <c r="B32" s="71" t="s">
        <v>1932</v>
      </c>
      <c r="C32" s="36" t="s">
        <v>747</v>
      </c>
      <c r="D32" s="36"/>
      <c r="E32" s="36"/>
      <c r="F32" s="36"/>
    </row>
    <row r="33" spans="1:6" x14ac:dyDescent="0.35">
      <c r="A33" s="38">
        <v>22</v>
      </c>
      <c r="B33" s="72" t="s">
        <v>1960</v>
      </c>
      <c r="C33" s="38"/>
      <c r="D33" s="38"/>
      <c r="E33" s="38"/>
      <c r="F33" s="38"/>
    </row>
    <row r="34" spans="1:6" x14ac:dyDescent="0.35">
      <c r="A34" s="36">
        <v>23</v>
      </c>
      <c r="B34" s="71" t="s">
        <v>1927</v>
      </c>
      <c r="C34" s="36" t="s">
        <v>747</v>
      </c>
      <c r="D34" s="36"/>
      <c r="E34" s="36"/>
      <c r="F34" s="36"/>
    </row>
    <row r="35" spans="1:6" x14ac:dyDescent="0.35">
      <c r="A35" s="38">
        <v>24</v>
      </c>
      <c r="B35" s="72" t="s">
        <v>1933</v>
      </c>
      <c r="C35" s="38" t="s">
        <v>747</v>
      </c>
      <c r="D35" s="38"/>
      <c r="E35" s="38"/>
      <c r="F35" s="38"/>
    </row>
    <row r="36" spans="1:6" x14ac:dyDescent="0.35">
      <c r="A36" s="36">
        <v>25</v>
      </c>
      <c r="B36" s="71" t="s">
        <v>1934</v>
      </c>
      <c r="C36" s="36" t="s">
        <v>747</v>
      </c>
      <c r="D36" s="36"/>
      <c r="E36" s="36"/>
      <c r="F36" s="36"/>
    </row>
    <row r="37" spans="1:6" x14ac:dyDescent="0.35">
      <c r="A37" s="38">
        <v>26</v>
      </c>
      <c r="B37" s="72" t="s">
        <v>1935</v>
      </c>
      <c r="C37" s="38" t="s">
        <v>747</v>
      </c>
      <c r="D37" s="38"/>
      <c r="E37" s="38"/>
      <c r="F37" s="38"/>
    </row>
    <row r="38" spans="1:6" x14ac:dyDescent="0.35">
      <c r="A38" s="36">
        <v>27</v>
      </c>
      <c r="B38" s="71" t="s">
        <v>1936</v>
      </c>
      <c r="C38" s="36" t="s">
        <v>747</v>
      </c>
      <c r="D38" s="36"/>
      <c r="E38" s="36"/>
      <c r="F38" s="36"/>
    </row>
    <row r="39" spans="1:6" ht="24" x14ac:dyDescent="0.35">
      <c r="A39" s="38">
        <v>28</v>
      </c>
      <c r="B39" s="72" t="s">
        <v>1937</v>
      </c>
      <c r="C39" s="38" t="s">
        <v>747</v>
      </c>
      <c r="D39" s="38"/>
      <c r="E39" s="38"/>
      <c r="F39" s="38"/>
    </row>
    <row r="40" spans="1:6" ht="24" x14ac:dyDescent="0.35">
      <c r="A40" s="36">
        <v>29</v>
      </c>
      <c r="B40" s="71" t="s">
        <v>1938</v>
      </c>
      <c r="C40" s="36" t="s">
        <v>747</v>
      </c>
      <c r="D40" s="36"/>
      <c r="E40" s="36"/>
      <c r="F40" s="36"/>
    </row>
    <row r="41" spans="1:6" ht="24" x14ac:dyDescent="0.35">
      <c r="A41" s="38">
        <v>30</v>
      </c>
      <c r="B41" s="72" t="s">
        <v>1939</v>
      </c>
      <c r="C41" s="38" t="s">
        <v>747</v>
      </c>
      <c r="D41" s="38"/>
      <c r="E41" s="38"/>
      <c r="F41" s="38"/>
    </row>
    <row r="42" spans="1:6" ht="24" x14ac:dyDescent="0.35">
      <c r="A42" s="36">
        <v>31</v>
      </c>
      <c r="B42" s="71" t="s">
        <v>1940</v>
      </c>
      <c r="C42" s="36" t="s">
        <v>747</v>
      </c>
      <c r="D42" s="36"/>
      <c r="E42" s="36"/>
      <c r="F42" s="36"/>
    </row>
    <row r="43" spans="1:6" x14ac:dyDescent="0.35">
      <c r="A43" s="38">
        <v>32</v>
      </c>
      <c r="B43" s="72" t="s">
        <v>1941</v>
      </c>
      <c r="C43" s="38" t="s">
        <v>747</v>
      </c>
      <c r="D43" s="38"/>
      <c r="E43" s="38"/>
      <c r="F43" s="38"/>
    </row>
    <row r="44" spans="1:6" x14ac:dyDescent="0.35">
      <c r="A44" s="36">
        <v>33</v>
      </c>
      <c r="B44" s="71" t="s">
        <v>1942</v>
      </c>
      <c r="C44" s="36" t="s">
        <v>747</v>
      </c>
      <c r="D44" s="36"/>
      <c r="E44" s="36"/>
      <c r="F44" s="36"/>
    </row>
    <row r="45" spans="1:6" x14ac:dyDescent="0.35">
      <c r="A45" s="38">
        <v>34</v>
      </c>
      <c r="B45" s="72" t="s">
        <v>1943</v>
      </c>
      <c r="C45" s="38" t="s">
        <v>747</v>
      </c>
      <c r="D45" s="38"/>
      <c r="E45" s="38"/>
      <c r="F45" s="38"/>
    </row>
    <row r="46" spans="1:6" x14ac:dyDescent="0.35">
      <c r="A46" s="36">
        <v>35</v>
      </c>
      <c r="B46" s="71" t="s">
        <v>1958</v>
      </c>
      <c r="C46" s="36"/>
      <c r="D46" s="36"/>
      <c r="E46" s="36"/>
      <c r="F46" s="36"/>
    </row>
    <row r="47" spans="1:6" x14ac:dyDescent="0.35">
      <c r="A47" s="38">
        <v>36</v>
      </c>
      <c r="B47" s="72" t="s">
        <v>1944</v>
      </c>
      <c r="C47" s="38" t="s">
        <v>747</v>
      </c>
      <c r="D47" s="38"/>
      <c r="E47" s="38"/>
      <c r="F47" s="38"/>
    </row>
    <row r="48" spans="1:6" ht="24" x14ac:dyDescent="0.35">
      <c r="A48" s="36">
        <v>37</v>
      </c>
      <c r="B48" s="71" t="s">
        <v>1945</v>
      </c>
      <c r="C48" s="36" t="s">
        <v>747</v>
      </c>
      <c r="D48" s="36"/>
      <c r="E48" s="36"/>
      <c r="F48" s="36"/>
    </row>
    <row r="49" spans="1:6" x14ac:dyDescent="0.35">
      <c r="A49" s="38">
        <v>38</v>
      </c>
      <c r="B49" s="72" t="s">
        <v>1946</v>
      </c>
      <c r="C49" s="38" t="s">
        <v>747</v>
      </c>
      <c r="D49" s="38"/>
      <c r="E49" s="38"/>
      <c r="F49" s="38"/>
    </row>
    <row r="50" spans="1:6" x14ac:dyDescent="0.35">
      <c r="A50" s="36">
        <v>39</v>
      </c>
      <c r="B50" s="71" t="s">
        <v>1947</v>
      </c>
      <c r="C50" s="36" t="s">
        <v>747</v>
      </c>
      <c r="D50" s="36"/>
      <c r="E50" s="36"/>
      <c r="F50" s="36"/>
    </row>
    <row r="51" spans="1:6" x14ac:dyDescent="0.35">
      <c r="A51" s="38">
        <v>40</v>
      </c>
      <c r="B51" s="72" t="s">
        <v>1948</v>
      </c>
      <c r="C51" s="38" t="s">
        <v>747</v>
      </c>
      <c r="D51" s="38"/>
      <c r="E51" s="38"/>
      <c r="F51" s="38"/>
    </row>
    <row r="52" spans="1:6" x14ac:dyDescent="0.35">
      <c r="A52" s="36">
        <v>41</v>
      </c>
      <c r="B52" s="71" t="s">
        <v>1949</v>
      </c>
      <c r="C52" s="36" t="s">
        <v>747</v>
      </c>
      <c r="D52" s="36"/>
      <c r="E52" s="36"/>
      <c r="F52" s="36"/>
    </row>
    <row r="53" spans="1:6" x14ac:dyDescent="0.35">
      <c r="A53" s="38">
        <v>42</v>
      </c>
      <c r="B53" s="72" t="s">
        <v>1950</v>
      </c>
      <c r="C53" s="38" t="s">
        <v>747</v>
      </c>
      <c r="D53" s="38"/>
      <c r="E53" s="38"/>
      <c r="F53" s="38"/>
    </row>
    <row r="54" spans="1:6" x14ac:dyDescent="0.35">
      <c r="A54" s="36">
        <v>43</v>
      </c>
      <c r="B54" s="71" t="s">
        <v>1961</v>
      </c>
      <c r="C54" s="36"/>
      <c r="D54" s="36"/>
      <c r="E54" s="36"/>
      <c r="F54" s="36"/>
    </row>
    <row r="55" spans="1:6" x14ac:dyDescent="0.35">
      <c r="A55" s="38">
        <v>44</v>
      </c>
      <c r="B55" s="72" t="s">
        <v>1927</v>
      </c>
      <c r="C55" s="38" t="s">
        <v>747</v>
      </c>
      <c r="D55" s="38"/>
      <c r="E55" s="38"/>
      <c r="F55" s="38"/>
    </row>
    <row r="56" spans="1:6" x14ac:dyDescent="0.35">
      <c r="A56" s="36">
        <v>45</v>
      </c>
      <c r="B56" s="71" t="s">
        <v>1933</v>
      </c>
      <c r="C56" s="36" t="s">
        <v>747</v>
      </c>
      <c r="D56" s="36"/>
      <c r="E56" s="36"/>
      <c r="F56" s="36"/>
    </row>
    <row r="57" spans="1:6" x14ac:dyDescent="0.35">
      <c r="A57" s="38">
        <v>46</v>
      </c>
      <c r="B57" s="72" t="s">
        <v>1934</v>
      </c>
      <c r="C57" s="38" t="s">
        <v>747</v>
      </c>
      <c r="D57" s="38"/>
      <c r="E57" s="38"/>
      <c r="F57" s="38"/>
    </row>
    <row r="58" spans="1:6" x14ac:dyDescent="0.35">
      <c r="A58" s="36">
        <v>47</v>
      </c>
      <c r="B58" s="71" t="s">
        <v>1951</v>
      </c>
      <c r="C58" s="36" t="s">
        <v>747</v>
      </c>
      <c r="D58" s="36"/>
      <c r="E58" s="36"/>
      <c r="F58" s="36"/>
    </row>
    <row r="59" spans="1:6" x14ac:dyDescent="0.35">
      <c r="A59" s="38">
        <v>48</v>
      </c>
      <c r="B59" s="72" t="s">
        <v>1952</v>
      </c>
      <c r="C59" s="38" t="s">
        <v>747</v>
      </c>
      <c r="D59" s="38"/>
      <c r="E59" s="38"/>
      <c r="F59" s="38"/>
    </row>
    <row r="60" spans="1:6" x14ac:dyDescent="0.35">
      <c r="A60" s="36">
        <v>49</v>
      </c>
      <c r="B60" s="71" t="s">
        <v>1953</v>
      </c>
      <c r="C60" s="36" t="s">
        <v>747</v>
      </c>
      <c r="D60" s="36"/>
      <c r="E60" s="36"/>
      <c r="F60" s="36"/>
    </row>
    <row r="61" spans="1:6" x14ac:dyDescent="0.35">
      <c r="A61" s="38">
        <v>50</v>
      </c>
      <c r="B61" s="72" t="s">
        <v>1954</v>
      </c>
      <c r="C61" s="38" t="s">
        <v>747</v>
      </c>
      <c r="D61" s="38"/>
      <c r="E61" s="38"/>
      <c r="F61" s="38"/>
    </row>
    <row r="62" spans="1:6" x14ac:dyDescent="0.35">
      <c r="A62" s="36">
        <v>51</v>
      </c>
      <c r="B62" s="71" t="s">
        <v>1955</v>
      </c>
      <c r="C62" s="36" t="s">
        <v>747</v>
      </c>
      <c r="D62" s="36"/>
      <c r="E62" s="36"/>
      <c r="F62" s="36"/>
    </row>
    <row r="63" spans="1:6" x14ac:dyDescent="0.35">
      <c r="A63" s="38">
        <v>52</v>
      </c>
      <c r="B63" s="72" t="s">
        <v>1956</v>
      </c>
      <c r="C63" s="38" t="s">
        <v>747</v>
      </c>
      <c r="D63" s="38"/>
      <c r="E63" s="38"/>
      <c r="F63" s="38"/>
    </row>
    <row r="64" spans="1:6" ht="36" x14ac:dyDescent="0.35">
      <c r="A64" s="36">
        <v>53</v>
      </c>
      <c r="B64" s="71" t="s">
        <v>2241</v>
      </c>
      <c r="C64" s="36" t="s">
        <v>2503</v>
      </c>
      <c r="D64" s="36"/>
      <c r="E64" s="36"/>
      <c r="F64" s="36"/>
    </row>
    <row r="65" spans="1:6" ht="72" x14ac:dyDescent="0.35">
      <c r="A65" s="38">
        <v>54</v>
      </c>
      <c r="B65" s="72" t="s">
        <v>2241</v>
      </c>
      <c r="C65" s="38" t="s">
        <v>2046</v>
      </c>
      <c r="D65" s="38"/>
      <c r="E65" s="38"/>
      <c r="F65" s="38"/>
    </row>
    <row r="66" spans="1:6" ht="48" x14ac:dyDescent="0.35">
      <c r="A66" s="36">
        <v>55</v>
      </c>
      <c r="B66" s="71" t="s">
        <v>2241</v>
      </c>
      <c r="C66" s="36" t="s">
        <v>2243</v>
      </c>
      <c r="D66" s="36"/>
      <c r="E66" s="36"/>
      <c r="F66" s="36"/>
    </row>
    <row r="67" spans="1:6" ht="60" x14ac:dyDescent="0.35">
      <c r="A67" s="38">
        <v>56</v>
      </c>
      <c r="B67" s="72" t="s">
        <v>2241</v>
      </c>
      <c r="C67" s="38" t="s">
        <v>2047</v>
      </c>
      <c r="D67" s="38"/>
      <c r="E67" s="38"/>
      <c r="F67" s="38"/>
    </row>
    <row r="68" spans="1:6" ht="60" x14ac:dyDescent="0.35">
      <c r="A68" s="36">
        <v>57</v>
      </c>
      <c r="B68" s="71" t="s">
        <v>2241</v>
      </c>
      <c r="C68" s="36" t="s">
        <v>2244</v>
      </c>
      <c r="D68" s="36"/>
      <c r="E68" s="36"/>
      <c r="F68" s="36"/>
    </row>
    <row r="69" spans="1:6" ht="36" x14ac:dyDescent="0.35">
      <c r="A69" s="38">
        <v>58</v>
      </c>
      <c r="B69" s="72" t="s">
        <v>2241</v>
      </c>
      <c r="C69" s="38" t="s">
        <v>2311</v>
      </c>
      <c r="D69" s="38"/>
      <c r="E69" s="38"/>
      <c r="F69" s="38"/>
    </row>
    <row r="70" spans="1:6" ht="96" x14ac:dyDescent="0.35">
      <c r="A70" s="36">
        <v>59</v>
      </c>
      <c r="B70" s="71" t="s">
        <v>2247</v>
      </c>
      <c r="C70" s="36" t="s">
        <v>2248</v>
      </c>
      <c r="D70" s="36"/>
      <c r="E70" s="36"/>
      <c r="F70" s="36"/>
    </row>
    <row r="71" spans="1:6" ht="60" x14ac:dyDescent="0.35">
      <c r="A71" s="38">
        <v>60</v>
      </c>
      <c r="B71" s="72" t="s">
        <v>2247</v>
      </c>
      <c r="C71" s="38" t="s">
        <v>2050</v>
      </c>
      <c r="D71" s="38"/>
      <c r="E71" s="38"/>
      <c r="F71" s="38"/>
    </row>
    <row r="72" spans="1:6" ht="48" x14ac:dyDescent="0.35">
      <c r="A72" s="36">
        <v>61</v>
      </c>
      <c r="B72" s="71" t="s">
        <v>2249</v>
      </c>
      <c r="C72" s="36" t="s">
        <v>2250</v>
      </c>
      <c r="D72" s="36"/>
      <c r="E72" s="36"/>
      <c r="F72" s="36"/>
    </row>
    <row r="73" spans="1:6" ht="36" x14ac:dyDescent="0.35">
      <c r="A73" s="38">
        <v>62</v>
      </c>
      <c r="B73" s="72" t="s">
        <v>2249</v>
      </c>
      <c r="C73" s="38" t="s">
        <v>2053</v>
      </c>
      <c r="D73" s="38"/>
      <c r="E73" s="38"/>
      <c r="F73" s="38"/>
    </row>
    <row r="74" spans="1:6" ht="96" x14ac:dyDescent="0.35">
      <c r="A74" s="36">
        <v>63</v>
      </c>
      <c r="B74" s="71" t="s">
        <v>2249</v>
      </c>
      <c r="C74" s="36" t="s">
        <v>2251</v>
      </c>
      <c r="D74" s="36"/>
      <c r="E74" s="36"/>
      <c r="F74" s="36"/>
    </row>
    <row r="75" spans="1:6" ht="24" x14ac:dyDescent="0.35">
      <c r="A75" s="38">
        <v>64</v>
      </c>
      <c r="B75" s="72" t="s">
        <v>2252</v>
      </c>
      <c r="C75" s="38" t="s">
        <v>2253</v>
      </c>
      <c r="D75" s="38"/>
      <c r="E75" s="38"/>
      <c r="F75" s="38"/>
    </row>
    <row r="76" spans="1:6" x14ac:dyDescent="0.35">
      <c r="A76" s="36">
        <v>65</v>
      </c>
      <c r="B76" s="71" t="s">
        <v>2252</v>
      </c>
      <c r="C76" s="36" t="s">
        <v>2056</v>
      </c>
      <c r="D76" s="36"/>
      <c r="E76" s="36"/>
      <c r="F76" s="36"/>
    </row>
    <row r="77" spans="1:6" x14ac:dyDescent="0.35">
      <c r="A77" s="38">
        <v>66</v>
      </c>
      <c r="B77" s="72" t="s">
        <v>2252</v>
      </c>
      <c r="C77" s="38" t="s">
        <v>2315</v>
      </c>
      <c r="D77" s="38"/>
      <c r="E77" s="38"/>
      <c r="F77" s="38"/>
    </row>
    <row r="78" spans="1:6" ht="24" x14ac:dyDescent="0.35">
      <c r="A78" s="36">
        <v>67</v>
      </c>
      <c r="B78" s="71" t="s">
        <v>2316</v>
      </c>
      <c r="C78" s="36" t="s">
        <v>2262</v>
      </c>
      <c r="D78" s="36"/>
      <c r="E78" s="36"/>
      <c r="F78" s="36"/>
    </row>
    <row r="79" spans="1:6" ht="48" x14ac:dyDescent="0.35">
      <c r="A79" s="38">
        <v>68</v>
      </c>
      <c r="B79" s="72" t="s">
        <v>2316</v>
      </c>
      <c r="C79" s="38" t="s">
        <v>2061</v>
      </c>
      <c r="D79" s="38"/>
      <c r="E79" s="38"/>
      <c r="F79" s="38"/>
    </row>
    <row r="80" spans="1:6" ht="48" x14ac:dyDescent="0.35">
      <c r="A80" s="36">
        <v>69</v>
      </c>
      <c r="B80" s="71" t="s">
        <v>2317</v>
      </c>
      <c r="C80" s="36" t="s">
        <v>2264</v>
      </c>
      <c r="D80" s="36"/>
      <c r="E80" s="36"/>
      <c r="F80" s="36"/>
    </row>
    <row r="81" spans="1:6" ht="84" x14ac:dyDescent="0.35">
      <c r="A81" s="38">
        <v>70</v>
      </c>
      <c r="B81" s="72" t="s">
        <v>2317</v>
      </c>
      <c r="C81" s="38" t="s">
        <v>2664</v>
      </c>
      <c r="D81" s="38"/>
      <c r="E81" s="38"/>
      <c r="F81" s="38"/>
    </row>
    <row r="82" spans="1:6" ht="24" x14ac:dyDescent="0.35">
      <c r="A82" s="36">
        <v>71</v>
      </c>
      <c r="B82" s="71" t="s">
        <v>2317</v>
      </c>
      <c r="C82" s="36" t="s">
        <v>2065</v>
      </c>
      <c r="D82" s="36"/>
      <c r="E82" s="36"/>
      <c r="F82" s="36"/>
    </row>
    <row r="83" spans="1:6" ht="24" x14ac:dyDescent="0.35">
      <c r="A83" s="38">
        <v>72</v>
      </c>
      <c r="B83" s="72" t="s">
        <v>2317</v>
      </c>
      <c r="C83" s="38" t="s">
        <v>2319</v>
      </c>
      <c r="D83" s="38"/>
      <c r="E83" s="38"/>
      <c r="F83" s="38"/>
    </row>
    <row r="84" spans="1:6" ht="24" x14ac:dyDescent="0.35">
      <c r="A84" s="36">
        <v>73</v>
      </c>
      <c r="B84" s="71" t="s">
        <v>2317</v>
      </c>
      <c r="C84" s="36" t="s">
        <v>2267</v>
      </c>
      <c r="D84" s="36"/>
      <c r="E84" s="36"/>
      <c r="F84" s="36"/>
    </row>
    <row r="85" spans="1:6" x14ac:dyDescent="0.35">
      <c r="A85" s="38">
        <v>74</v>
      </c>
      <c r="B85" s="72" t="s">
        <v>2317</v>
      </c>
      <c r="C85" s="38" t="s">
        <v>2268</v>
      </c>
      <c r="D85" s="38"/>
      <c r="E85" s="38"/>
      <c r="F85" s="38"/>
    </row>
    <row r="86" spans="1:6" ht="24" x14ac:dyDescent="0.35">
      <c r="A86" s="36">
        <v>75</v>
      </c>
      <c r="B86" s="71" t="s">
        <v>2317</v>
      </c>
      <c r="C86" s="36" t="s">
        <v>2066</v>
      </c>
      <c r="D86" s="36"/>
      <c r="E86" s="36"/>
      <c r="F86" s="36"/>
    </row>
    <row r="87" spans="1:6" x14ac:dyDescent="0.35">
      <c r="A87" s="38">
        <v>76</v>
      </c>
      <c r="B87" s="72" t="s">
        <v>2317</v>
      </c>
      <c r="C87" s="38" t="s">
        <v>2665</v>
      </c>
      <c r="D87" s="38"/>
      <c r="E87" s="38"/>
      <c r="F87" s="38"/>
    </row>
    <row r="88" spans="1:6" ht="36" x14ac:dyDescent="0.35">
      <c r="A88" s="36">
        <v>77</v>
      </c>
      <c r="B88" s="36" t="s">
        <v>2805</v>
      </c>
      <c r="C88" s="36" t="s">
        <v>2804</v>
      </c>
      <c r="D88" s="36"/>
      <c r="E88" s="37"/>
      <c r="F88" s="37"/>
    </row>
    <row r="89" spans="1:6" x14ac:dyDescent="0.35">
      <c r="A89" s="96"/>
      <c r="C89" s="85"/>
    </row>
    <row r="90" spans="1:6" x14ac:dyDescent="0.35">
      <c r="A90" s="119" t="s">
        <v>53</v>
      </c>
      <c r="B90" s="119"/>
      <c r="C90" s="119"/>
      <c r="D90" s="119"/>
      <c r="E90" s="119" t="s">
        <v>54</v>
      </c>
      <c r="F90" s="119"/>
    </row>
  </sheetData>
  <mergeCells count="16">
    <mergeCell ref="C6:D6"/>
    <mergeCell ref="E6:F6"/>
    <mergeCell ref="A1:F1"/>
    <mergeCell ref="D2:E2"/>
    <mergeCell ref="D3:E3"/>
    <mergeCell ref="B4:C4"/>
    <mergeCell ref="B5:C5"/>
    <mergeCell ref="A10:F10"/>
    <mergeCell ref="A90:D90"/>
    <mergeCell ref="E90:F90"/>
    <mergeCell ref="C7:D7"/>
    <mergeCell ref="E7:F7"/>
    <mergeCell ref="A8:B8"/>
    <mergeCell ref="D8:E8"/>
    <mergeCell ref="A9:B9"/>
    <mergeCell ref="C9:F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344"/>
  <sheetViews>
    <sheetView workbookViewId="0">
      <selection activeCell="C9" sqref="C9:F9"/>
    </sheetView>
  </sheetViews>
  <sheetFormatPr defaultRowHeight="14.5" x14ac:dyDescent="0.35"/>
  <cols>
    <col min="1" max="1" width="11.54296875" customWidth="1"/>
    <col min="2" max="2" width="29.08984375" customWidth="1"/>
    <col min="3" max="3" width="49.54296875" customWidth="1"/>
    <col min="4" max="4" width="16.6328125" bestFit="1"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44" t="s">
        <v>13</v>
      </c>
      <c r="B2" s="44" t="s">
        <v>14</v>
      </c>
      <c r="C2" s="44" t="s">
        <v>16</v>
      </c>
      <c r="D2" s="111" t="s">
        <v>15</v>
      </c>
      <c r="E2" s="111"/>
      <c r="F2" s="44" t="s">
        <v>22</v>
      </c>
    </row>
    <row r="3" spans="1:6" ht="27" customHeight="1" x14ac:dyDescent="0.35">
      <c r="A3" s="45">
        <f>Summary!A3</f>
        <v>2</v>
      </c>
      <c r="B3" s="8">
        <f>Summary!B3</f>
        <v>406320103</v>
      </c>
      <c r="C3" s="8">
        <f>Summary!D3</f>
        <v>1123278</v>
      </c>
      <c r="D3" s="116" t="str">
        <f>Summary!C3</f>
        <v>FLUOROSCOPY MACHINE</v>
      </c>
      <c r="E3" s="116"/>
      <c r="F3" s="48">
        <f>Summary!K3</f>
        <v>0</v>
      </c>
    </row>
    <row r="4" spans="1:6" ht="37.25" customHeight="1" x14ac:dyDescent="0.35">
      <c r="A4" s="44" t="s">
        <v>24</v>
      </c>
      <c r="B4" s="111" t="s">
        <v>38</v>
      </c>
      <c r="C4" s="111"/>
      <c r="D4" s="44" t="s">
        <v>39</v>
      </c>
      <c r="E4" s="44" t="s">
        <v>20</v>
      </c>
      <c r="F4" s="44" t="s">
        <v>40</v>
      </c>
    </row>
    <row r="5" spans="1:6" ht="27" customHeight="1" x14ac:dyDescent="0.35">
      <c r="A5" s="41">
        <f>Summary!M3</f>
        <v>0</v>
      </c>
      <c r="B5" s="117">
        <f>Summary!G3</f>
        <v>0</v>
      </c>
      <c r="C5" s="116"/>
      <c r="D5" s="41">
        <f>Summary!P3</f>
        <v>0</v>
      </c>
      <c r="E5" s="48">
        <f>Summary!I3</f>
        <v>0</v>
      </c>
      <c r="F5" s="48">
        <f>Summary!J3</f>
        <v>0</v>
      </c>
    </row>
    <row r="6" spans="1:6" ht="24.75" customHeight="1" x14ac:dyDescent="0.35">
      <c r="A6" s="44" t="s">
        <v>41</v>
      </c>
      <c r="B6" s="44" t="s">
        <v>42</v>
      </c>
      <c r="C6" s="111" t="s">
        <v>43</v>
      </c>
      <c r="D6" s="111"/>
      <c r="E6" s="112" t="s">
        <v>27</v>
      </c>
      <c r="F6" s="113"/>
    </row>
    <row r="7" spans="1:6" ht="27" customHeight="1" x14ac:dyDescent="0.35">
      <c r="A7" s="40">
        <f>Summary!L3</f>
        <v>0</v>
      </c>
      <c r="B7" s="46">
        <f>Summary!N3</f>
        <v>0</v>
      </c>
      <c r="C7" s="117">
        <f>Summary!O3</f>
        <v>0</v>
      </c>
      <c r="D7" s="116"/>
      <c r="E7" s="120">
        <f>Summary!Q3</f>
        <v>0</v>
      </c>
      <c r="F7" s="121"/>
    </row>
    <row r="8" spans="1:6" ht="33.65" customHeight="1" x14ac:dyDescent="0.35">
      <c r="A8" s="111" t="s">
        <v>29</v>
      </c>
      <c r="B8" s="111"/>
      <c r="C8" s="34">
        <f>Summary!S3</f>
        <v>0</v>
      </c>
      <c r="D8" s="111" t="s">
        <v>30</v>
      </c>
      <c r="E8" s="111"/>
      <c r="F8" s="47">
        <f>Summary!T3</f>
        <v>0</v>
      </c>
    </row>
    <row r="9" spans="1:6" ht="38.25" customHeight="1" x14ac:dyDescent="0.35">
      <c r="A9" s="122" t="s">
        <v>28</v>
      </c>
      <c r="B9" s="123"/>
      <c r="C9" s="124">
        <f>Summary!R3</f>
        <v>0</v>
      </c>
      <c r="D9" s="124"/>
      <c r="E9" s="124"/>
      <c r="F9" s="125"/>
    </row>
    <row r="10" spans="1:6" ht="24.75" customHeight="1"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555</v>
      </c>
      <c r="C12" s="36" t="s">
        <v>104</v>
      </c>
      <c r="D12" s="36"/>
      <c r="E12" s="36"/>
      <c r="F12" s="36"/>
    </row>
    <row r="13" spans="1:6" x14ac:dyDescent="0.35">
      <c r="A13" s="38">
        <v>2</v>
      </c>
      <c r="B13" s="38" t="s">
        <v>240</v>
      </c>
      <c r="C13" s="38" t="s">
        <v>104</v>
      </c>
      <c r="D13" s="38"/>
      <c r="E13" s="38"/>
      <c r="F13" s="38"/>
    </row>
    <row r="14" spans="1:6" x14ac:dyDescent="0.35">
      <c r="A14" s="36">
        <v>3</v>
      </c>
      <c r="B14" s="36" t="s">
        <v>556</v>
      </c>
      <c r="C14" s="36" t="s">
        <v>104</v>
      </c>
      <c r="D14" s="36"/>
      <c r="E14" s="36"/>
      <c r="F14" s="36"/>
    </row>
    <row r="15" spans="1:6" x14ac:dyDescent="0.35">
      <c r="A15" s="38">
        <v>4</v>
      </c>
      <c r="B15" s="38" t="s">
        <v>557</v>
      </c>
      <c r="C15" s="38"/>
      <c r="D15" s="38"/>
      <c r="E15" s="38"/>
      <c r="F15" s="38"/>
    </row>
    <row r="16" spans="1:6" x14ac:dyDescent="0.35">
      <c r="A16" s="36">
        <v>5</v>
      </c>
      <c r="B16" s="36" t="s">
        <v>558</v>
      </c>
      <c r="C16" s="36" t="s">
        <v>101</v>
      </c>
      <c r="D16" s="36"/>
      <c r="E16" s="36"/>
      <c r="F16" s="36"/>
    </row>
    <row r="17" spans="1:6" x14ac:dyDescent="0.35">
      <c r="A17" s="38">
        <v>6</v>
      </c>
      <c r="B17" s="38" t="s">
        <v>559</v>
      </c>
      <c r="C17" s="38" t="s">
        <v>101</v>
      </c>
      <c r="D17" s="38"/>
      <c r="E17" s="38"/>
      <c r="F17" s="38"/>
    </row>
    <row r="18" spans="1:6" x14ac:dyDescent="0.35">
      <c r="A18" s="36">
        <v>7</v>
      </c>
      <c r="B18" s="36" t="s">
        <v>560</v>
      </c>
      <c r="C18" s="36" t="s">
        <v>101</v>
      </c>
      <c r="D18" s="36"/>
      <c r="E18" s="36"/>
      <c r="F18" s="36"/>
    </row>
    <row r="19" spans="1:6" x14ac:dyDescent="0.35">
      <c r="A19" s="38">
        <v>8</v>
      </c>
      <c r="B19" s="38" t="s">
        <v>561</v>
      </c>
      <c r="C19" s="38" t="s">
        <v>101</v>
      </c>
      <c r="D19" s="38"/>
      <c r="E19" s="38"/>
      <c r="F19" s="38"/>
    </row>
    <row r="20" spans="1:6" x14ac:dyDescent="0.35">
      <c r="A20" s="36">
        <v>9</v>
      </c>
      <c r="B20" s="36" t="s">
        <v>562</v>
      </c>
      <c r="C20" s="36" t="s">
        <v>101</v>
      </c>
      <c r="D20" s="36"/>
      <c r="E20" s="36"/>
      <c r="F20" s="36"/>
    </row>
    <row r="21" spans="1:6" x14ac:dyDescent="0.35">
      <c r="A21" s="38">
        <v>10</v>
      </c>
      <c r="B21" s="38" t="s">
        <v>563</v>
      </c>
      <c r="C21" s="38" t="s">
        <v>126</v>
      </c>
      <c r="D21" s="38"/>
      <c r="E21" s="38"/>
      <c r="F21" s="38"/>
    </row>
    <row r="22" spans="1:6" x14ac:dyDescent="0.35">
      <c r="A22" s="36">
        <v>11</v>
      </c>
      <c r="B22" s="36" t="s">
        <v>564</v>
      </c>
      <c r="C22" s="36" t="s">
        <v>101</v>
      </c>
      <c r="D22" s="36"/>
      <c r="E22" s="36"/>
      <c r="F22" s="36"/>
    </row>
    <row r="23" spans="1:6" x14ac:dyDescent="0.35">
      <c r="A23" s="38">
        <v>12</v>
      </c>
      <c r="B23" s="38" t="s">
        <v>112</v>
      </c>
      <c r="C23" s="38"/>
      <c r="D23" s="38"/>
      <c r="E23" s="38"/>
      <c r="F23" s="38"/>
    </row>
    <row r="24" spans="1:6" x14ac:dyDescent="0.35">
      <c r="A24" s="36">
        <v>13</v>
      </c>
      <c r="B24" s="36" t="s">
        <v>241</v>
      </c>
      <c r="C24" s="36" t="s">
        <v>565</v>
      </c>
      <c r="D24" s="36"/>
      <c r="E24" s="36"/>
      <c r="F24" s="36"/>
    </row>
    <row r="25" spans="1:6" ht="24" x14ac:dyDescent="0.35">
      <c r="A25" s="38">
        <v>14</v>
      </c>
      <c r="B25" s="38" t="s">
        <v>566</v>
      </c>
      <c r="C25" s="38" t="s">
        <v>101</v>
      </c>
      <c r="D25" s="38"/>
      <c r="E25" s="38"/>
      <c r="F25" s="38"/>
    </row>
    <row r="26" spans="1:6" x14ac:dyDescent="0.35">
      <c r="A26" s="36">
        <v>15</v>
      </c>
      <c r="B26" s="36" t="s">
        <v>245</v>
      </c>
      <c r="C26" s="36"/>
      <c r="D26" s="36"/>
      <c r="E26" s="36"/>
      <c r="F26" s="36"/>
    </row>
    <row r="27" spans="1:6" x14ac:dyDescent="0.35">
      <c r="A27" s="38">
        <v>16</v>
      </c>
      <c r="B27" s="38" t="s">
        <v>106</v>
      </c>
      <c r="C27" s="38" t="s">
        <v>567</v>
      </c>
      <c r="D27" s="38"/>
      <c r="E27" s="38"/>
      <c r="F27" s="38"/>
    </row>
    <row r="28" spans="1:6" x14ac:dyDescent="0.35">
      <c r="A28" s="36">
        <v>17</v>
      </c>
      <c r="B28" s="36" t="s">
        <v>568</v>
      </c>
      <c r="C28" s="36" t="s">
        <v>569</v>
      </c>
      <c r="D28" s="36"/>
      <c r="E28" s="36"/>
      <c r="F28" s="36"/>
    </row>
    <row r="29" spans="1:6" x14ac:dyDescent="0.35">
      <c r="A29" s="38">
        <v>18</v>
      </c>
      <c r="B29" s="38" t="s">
        <v>570</v>
      </c>
      <c r="C29" s="38"/>
      <c r="D29" s="38"/>
      <c r="E29" s="38"/>
      <c r="F29" s="38"/>
    </row>
    <row r="30" spans="1:6" x14ac:dyDescent="0.35">
      <c r="A30" s="36">
        <v>19</v>
      </c>
      <c r="B30" s="36" t="s">
        <v>258</v>
      </c>
      <c r="C30" s="36" t="s">
        <v>571</v>
      </c>
      <c r="D30" s="36"/>
      <c r="E30" s="36"/>
      <c r="F30" s="36"/>
    </row>
    <row r="31" spans="1:6" x14ac:dyDescent="0.35">
      <c r="A31" s="38">
        <v>20</v>
      </c>
      <c r="B31" s="38" t="s">
        <v>572</v>
      </c>
      <c r="C31" s="38" t="s">
        <v>573</v>
      </c>
      <c r="D31" s="38"/>
      <c r="E31" s="38"/>
      <c r="F31" s="38"/>
    </row>
    <row r="32" spans="1:6" x14ac:dyDescent="0.35">
      <c r="A32" s="36">
        <v>21</v>
      </c>
      <c r="B32" s="36" t="s">
        <v>118</v>
      </c>
      <c r="C32" s="36" t="s">
        <v>574</v>
      </c>
      <c r="D32" s="36"/>
      <c r="E32" s="36"/>
      <c r="F32" s="36"/>
    </row>
    <row r="33" spans="1:6" x14ac:dyDescent="0.35">
      <c r="A33" s="38">
        <v>22</v>
      </c>
      <c r="B33" s="38" t="s">
        <v>575</v>
      </c>
      <c r="C33" s="38" t="s">
        <v>295</v>
      </c>
      <c r="D33" s="38"/>
      <c r="E33" s="38"/>
      <c r="F33" s="38"/>
    </row>
    <row r="34" spans="1:6" x14ac:dyDescent="0.35">
      <c r="A34" s="36">
        <v>23</v>
      </c>
      <c r="B34" s="36" t="s">
        <v>119</v>
      </c>
      <c r="C34" s="36" t="s">
        <v>295</v>
      </c>
      <c r="D34" s="36"/>
      <c r="E34" s="36"/>
      <c r="F34" s="36"/>
    </row>
    <row r="35" spans="1:6" x14ac:dyDescent="0.35">
      <c r="A35" s="38">
        <v>24</v>
      </c>
      <c r="B35" s="38" t="s">
        <v>576</v>
      </c>
      <c r="C35" s="38" t="s">
        <v>295</v>
      </c>
      <c r="D35" s="38"/>
      <c r="E35" s="38"/>
      <c r="F35" s="38"/>
    </row>
    <row r="36" spans="1:6" x14ac:dyDescent="0.35">
      <c r="A36" s="36">
        <v>25</v>
      </c>
      <c r="B36" s="36" t="s">
        <v>261</v>
      </c>
      <c r="C36" s="36" t="s">
        <v>108</v>
      </c>
      <c r="D36" s="36"/>
      <c r="E36" s="36"/>
      <c r="F36" s="36"/>
    </row>
    <row r="37" spans="1:6" x14ac:dyDescent="0.35">
      <c r="A37" s="38">
        <v>26</v>
      </c>
      <c r="B37" s="38" t="s">
        <v>262</v>
      </c>
      <c r="C37" s="38" t="s">
        <v>263</v>
      </c>
      <c r="D37" s="38"/>
      <c r="E37" s="38"/>
      <c r="F37" s="38"/>
    </row>
    <row r="38" spans="1:6" x14ac:dyDescent="0.35">
      <c r="A38" s="36">
        <v>27</v>
      </c>
      <c r="B38" s="36" t="s">
        <v>577</v>
      </c>
      <c r="C38" s="36" t="s">
        <v>295</v>
      </c>
      <c r="D38" s="36"/>
      <c r="E38" s="36"/>
      <c r="F38" s="36"/>
    </row>
    <row r="39" spans="1:6" x14ac:dyDescent="0.35">
      <c r="A39" s="38">
        <v>28</v>
      </c>
      <c r="B39" s="38" t="s">
        <v>264</v>
      </c>
      <c r="C39" s="38" t="s">
        <v>108</v>
      </c>
      <c r="D39" s="38"/>
      <c r="E39" s="38"/>
      <c r="F39" s="38"/>
    </row>
    <row r="40" spans="1:6" x14ac:dyDescent="0.35">
      <c r="A40" s="36">
        <v>29</v>
      </c>
      <c r="B40" s="36" t="s">
        <v>265</v>
      </c>
      <c r="C40" s="36"/>
      <c r="D40" s="36"/>
      <c r="E40" s="36"/>
      <c r="F40" s="36"/>
    </row>
    <row r="41" spans="1:6" x14ac:dyDescent="0.35">
      <c r="A41" s="38">
        <v>30</v>
      </c>
      <c r="B41" s="38" t="s">
        <v>578</v>
      </c>
      <c r="C41" s="38" t="s">
        <v>279</v>
      </c>
      <c r="D41" s="38"/>
      <c r="E41" s="38"/>
      <c r="F41" s="38"/>
    </row>
    <row r="42" spans="1:6" x14ac:dyDescent="0.35">
      <c r="A42" s="36">
        <v>31</v>
      </c>
      <c r="B42" s="36" t="s">
        <v>258</v>
      </c>
      <c r="C42" s="36" t="s">
        <v>579</v>
      </c>
      <c r="D42" s="36"/>
      <c r="E42" s="36"/>
      <c r="F42" s="36"/>
    </row>
    <row r="43" spans="1:6" x14ac:dyDescent="0.35">
      <c r="A43" s="38">
        <v>32</v>
      </c>
      <c r="B43" s="38" t="s">
        <v>118</v>
      </c>
      <c r="C43" s="38" t="s">
        <v>271</v>
      </c>
      <c r="D43" s="38"/>
      <c r="E43" s="38"/>
      <c r="F43" s="38"/>
    </row>
    <row r="44" spans="1:6" x14ac:dyDescent="0.35">
      <c r="A44" s="36">
        <v>33</v>
      </c>
      <c r="B44" s="36" t="s">
        <v>272</v>
      </c>
      <c r="C44" s="36" t="s">
        <v>273</v>
      </c>
      <c r="D44" s="36"/>
      <c r="E44" s="36"/>
      <c r="F44" s="36"/>
    </row>
    <row r="45" spans="1:6" x14ac:dyDescent="0.35">
      <c r="A45" s="38">
        <v>34</v>
      </c>
      <c r="B45" s="38" t="s">
        <v>274</v>
      </c>
      <c r="C45" s="38" t="s">
        <v>275</v>
      </c>
      <c r="D45" s="38"/>
      <c r="E45" s="38"/>
      <c r="F45" s="38"/>
    </row>
    <row r="46" spans="1:6" x14ac:dyDescent="0.35">
      <c r="A46" s="36">
        <v>35</v>
      </c>
      <c r="B46" s="36" t="s">
        <v>276</v>
      </c>
      <c r="C46" s="36"/>
      <c r="D46" s="36"/>
      <c r="E46" s="36"/>
      <c r="F46" s="36"/>
    </row>
    <row r="47" spans="1:6" x14ac:dyDescent="0.35">
      <c r="A47" s="38">
        <v>36</v>
      </c>
      <c r="B47" s="38" t="s">
        <v>580</v>
      </c>
      <c r="C47" s="38" t="s">
        <v>581</v>
      </c>
      <c r="D47" s="38"/>
      <c r="E47" s="38"/>
      <c r="F47" s="38"/>
    </row>
    <row r="48" spans="1:6" x14ac:dyDescent="0.35">
      <c r="A48" s="36">
        <v>37</v>
      </c>
      <c r="B48" s="36" t="s">
        <v>582</v>
      </c>
      <c r="C48" s="36"/>
      <c r="D48" s="36"/>
      <c r="E48" s="36"/>
      <c r="F48" s="36"/>
    </row>
    <row r="49" spans="1:6" x14ac:dyDescent="0.35">
      <c r="A49" s="38">
        <v>38</v>
      </c>
      <c r="B49" s="38" t="s">
        <v>281</v>
      </c>
      <c r="C49" s="38" t="s">
        <v>583</v>
      </c>
      <c r="D49" s="38"/>
      <c r="E49" s="38"/>
      <c r="F49" s="38"/>
    </row>
    <row r="50" spans="1:6" x14ac:dyDescent="0.35">
      <c r="A50" s="36">
        <v>39</v>
      </c>
      <c r="B50" s="36" t="s">
        <v>283</v>
      </c>
      <c r="C50" s="36" t="s">
        <v>584</v>
      </c>
      <c r="D50" s="36"/>
      <c r="E50" s="36"/>
      <c r="F50" s="36"/>
    </row>
    <row r="51" spans="1:6" x14ac:dyDescent="0.35">
      <c r="A51" s="38">
        <v>40</v>
      </c>
      <c r="B51" s="38" t="s">
        <v>285</v>
      </c>
      <c r="C51" s="38" t="s">
        <v>585</v>
      </c>
      <c r="D51" s="38"/>
      <c r="E51" s="38"/>
      <c r="F51" s="38"/>
    </row>
    <row r="52" spans="1:6" x14ac:dyDescent="0.35">
      <c r="A52" s="36">
        <v>41</v>
      </c>
      <c r="B52" s="36" t="s">
        <v>586</v>
      </c>
      <c r="C52" s="36" t="s">
        <v>587</v>
      </c>
      <c r="D52" s="36"/>
      <c r="E52" s="36"/>
      <c r="F52" s="36"/>
    </row>
    <row r="53" spans="1:6" ht="24" x14ac:dyDescent="0.35">
      <c r="A53" s="38">
        <v>42</v>
      </c>
      <c r="B53" s="38" t="s">
        <v>588</v>
      </c>
      <c r="C53" s="38" t="s">
        <v>101</v>
      </c>
      <c r="D53" s="38"/>
      <c r="E53" s="38"/>
      <c r="F53" s="38"/>
    </row>
    <row r="54" spans="1:6" x14ac:dyDescent="0.35">
      <c r="A54" s="36">
        <v>43</v>
      </c>
      <c r="B54" s="36" t="s">
        <v>589</v>
      </c>
      <c r="C54" s="36" t="s">
        <v>590</v>
      </c>
      <c r="D54" s="36"/>
      <c r="E54" s="36"/>
      <c r="F54" s="36"/>
    </row>
    <row r="55" spans="1:6" x14ac:dyDescent="0.35">
      <c r="A55" s="38">
        <v>44</v>
      </c>
      <c r="B55" s="38" t="s">
        <v>302</v>
      </c>
      <c r="C55" s="38" t="s">
        <v>591</v>
      </c>
      <c r="D55" s="38"/>
      <c r="E55" s="38"/>
      <c r="F55" s="38"/>
    </row>
    <row r="56" spans="1:6" x14ac:dyDescent="0.35">
      <c r="A56" s="36">
        <v>45</v>
      </c>
      <c r="B56" s="36" t="s">
        <v>304</v>
      </c>
      <c r="C56" s="36" t="s">
        <v>295</v>
      </c>
      <c r="D56" s="36"/>
      <c r="E56" s="36"/>
      <c r="F56" s="36"/>
    </row>
    <row r="57" spans="1:6" x14ac:dyDescent="0.35">
      <c r="A57" s="38">
        <v>46</v>
      </c>
      <c r="B57" s="38" t="s">
        <v>592</v>
      </c>
      <c r="C57" s="38" t="s">
        <v>295</v>
      </c>
      <c r="D57" s="38"/>
      <c r="E57" s="38"/>
      <c r="F57" s="38"/>
    </row>
    <row r="58" spans="1:6" x14ac:dyDescent="0.35">
      <c r="A58" s="36">
        <v>47</v>
      </c>
      <c r="B58" s="36" t="s">
        <v>593</v>
      </c>
      <c r="C58" s="36" t="s">
        <v>594</v>
      </c>
      <c r="D58" s="36"/>
      <c r="E58" s="36"/>
      <c r="F58" s="36"/>
    </row>
    <row r="59" spans="1:6" x14ac:dyDescent="0.35">
      <c r="A59" s="38">
        <v>48</v>
      </c>
      <c r="B59" s="38" t="s">
        <v>595</v>
      </c>
      <c r="C59" s="38"/>
      <c r="D59" s="38"/>
      <c r="E59" s="38"/>
      <c r="F59" s="38"/>
    </row>
    <row r="60" spans="1:6" x14ac:dyDescent="0.35">
      <c r="A60" s="36">
        <v>49</v>
      </c>
      <c r="B60" s="36" t="s">
        <v>281</v>
      </c>
      <c r="C60" s="36" t="s">
        <v>583</v>
      </c>
      <c r="D60" s="36"/>
      <c r="E60" s="36"/>
      <c r="F60" s="36"/>
    </row>
    <row r="61" spans="1:6" x14ac:dyDescent="0.35">
      <c r="A61" s="38">
        <v>50</v>
      </c>
      <c r="B61" s="38" t="s">
        <v>283</v>
      </c>
      <c r="C61" s="38" t="s">
        <v>596</v>
      </c>
      <c r="D61" s="38"/>
      <c r="E61" s="38"/>
      <c r="F61" s="38"/>
    </row>
    <row r="62" spans="1:6" x14ac:dyDescent="0.35">
      <c r="A62" s="36">
        <v>51</v>
      </c>
      <c r="B62" s="36" t="s">
        <v>285</v>
      </c>
      <c r="C62" s="36" t="s">
        <v>597</v>
      </c>
      <c r="D62" s="36"/>
      <c r="E62" s="36"/>
      <c r="F62" s="36"/>
    </row>
    <row r="63" spans="1:6" x14ac:dyDescent="0.35">
      <c r="A63" s="38">
        <v>52</v>
      </c>
      <c r="B63" s="38" t="s">
        <v>586</v>
      </c>
      <c r="C63" s="38" t="s">
        <v>587</v>
      </c>
      <c r="D63" s="38"/>
      <c r="E63" s="38"/>
      <c r="F63" s="38"/>
    </row>
    <row r="64" spans="1:6" x14ac:dyDescent="0.35">
      <c r="A64" s="36">
        <v>53</v>
      </c>
      <c r="B64" s="36" t="s">
        <v>589</v>
      </c>
      <c r="C64" s="36" t="s">
        <v>295</v>
      </c>
      <c r="D64" s="36"/>
      <c r="E64" s="36"/>
      <c r="F64" s="36"/>
    </row>
    <row r="65" spans="1:6" x14ac:dyDescent="0.35">
      <c r="A65" s="38">
        <v>54</v>
      </c>
      <c r="B65" s="38" t="s">
        <v>302</v>
      </c>
      <c r="C65" s="38" t="s">
        <v>591</v>
      </c>
      <c r="D65" s="38"/>
      <c r="E65" s="38"/>
      <c r="F65" s="38"/>
    </row>
    <row r="66" spans="1:6" x14ac:dyDescent="0.35">
      <c r="A66" s="36">
        <v>55</v>
      </c>
      <c r="B66" s="36" t="s">
        <v>304</v>
      </c>
      <c r="C66" s="36" t="s">
        <v>295</v>
      </c>
      <c r="D66" s="36"/>
      <c r="E66" s="36"/>
      <c r="F66" s="36"/>
    </row>
    <row r="67" spans="1:6" x14ac:dyDescent="0.35">
      <c r="A67" s="38">
        <v>56</v>
      </c>
      <c r="B67" s="38" t="s">
        <v>592</v>
      </c>
      <c r="C67" s="38" t="s">
        <v>295</v>
      </c>
      <c r="D67" s="38"/>
      <c r="E67" s="38"/>
      <c r="F67" s="38"/>
    </row>
    <row r="68" spans="1:6" x14ac:dyDescent="0.35">
      <c r="A68" s="36">
        <v>57</v>
      </c>
      <c r="B68" s="36" t="s">
        <v>593</v>
      </c>
      <c r="C68" s="36" t="s">
        <v>295</v>
      </c>
      <c r="D68" s="36"/>
      <c r="E68" s="36"/>
      <c r="F68" s="36"/>
    </row>
    <row r="69" spans="1:6" x14ac:dyDescent="0.35">
      <c r="A69" s="38">
        <v>58</v>
      </c>
      <c r="B69" s="38" t="s">
        <v>598</v>
      </c>
      <c r="C69" s="38" t="s">
        <v>599</v>
      </c>
      <c r="D69" s="38"/>
      <c r="E69" s="38"/>
      <c r="F69" s="38"/>
    </row>
    <row r="70" spans="1:6" x14ac:dyDescent="0.35">
      <c r="A70" s="36">
        <v>59</v>
      </c>
      <c r="B70" s="36" t="s">
        <v>600</v>
      </c>
      <c r="C70" s="36"/>
      <c r="D70" s="36"/>
      <c r="E70" s="36"/>
      <c r="F70" s="36"/>
    </row>
    <row r="71" spans="1:6" x14ac:dyDescent="0.35">
      <c r="A71" s="38">
        <v>60</v>
      </c>
      <c r="B71" s="38" t="s">
        <v>555</v>
      </c>
      <c r="C71" s="38" t="s">
        <v>104</v>
      </c>
      <c r="D71" s="38"/>
      <c r="E71" s="38"/>
      <c r="F71" s="38"/>
    </row>
    <row r="72" spans="1:6" x14ac:dyDescent="0.35">
      <c r="A72" s="36">
        <v>61</v>
      </c>
      <c r="B72" s="36" t="s">
        <v>335</v>
      </c>
      <c r="C72" s="36" t="s">
        <v>601</v>
      </c>
      <c r="D72" s="36"/>
      <c r="E72" s="36"/>
      <c r="F72" s="36"/>
    </row>
    <row r="73" spans="1:6" ht="24" x14ac:dyDescent="0.35">
      <c r="A73" s="38">
        <v>62</v>
      </c>
      <c r="B73" s="38" t="s">
        <v>602</v>
      </c>
      <c r="C73" s="38" t="s">
        <v>295</v>
      </c>
      <c r="D73" s="38"/>
      <c r="E73" s="38"/>
      <c r="F73" s="38"/>
    </row>
    <row r="74" spans="1:6" ht="24" x14ac:dyDescent="0.35">
      <c r="A74" s="36">
        <v>63</v>
      </c>
      <c r="B74" s="36" t="s">
        <v>603</v>
      </c>
      <c r="C74" s="36" t="s">
        <v>604</v>
      </c>
      <c r="D74" s="36"/>
      <c r="E74" s="36"/>
      <c r="F74" s="36"/>
    </row>
    <row r="75" spans="1:6" ht="24" x14ac:dyDescent="0.35">
      <c r="A75" s="38">
        <v>64</v>
      </c>
      <c r="B75" s="38" t="s">
        <v>605</v>
      </c>
      <c r="C75" s="38" t="s">
        <v>606</v>
      </c>
      <c r="D75" s="38"/>
      <c r="E75" s="38"/>
      <c r="F75" s="38"/>
    </row>
    <row r="76" spans="1:6" ht="48" x14ac:dyDescent="0.35">
      <c r="A76" s="36">
        <v>65</v>
      </c>
      <c r="B76" s="36" t="s">
        <v>607</v>
      </c>
      <c r="C76" s="36" t="s">
        <v>608</v>
      </c>
      <c r="D76" s="36"/>
      <c r="E76" s="36"/>
      <c r="F76" s="36"/>
    </row>
    <row r="77" spans="1:6" ht="48" x14ac:dyDescent="0.35">
      <c r="A77" s="38">
        <v>66</v>
      </c>
      <c r="B77" s="38" t="s">
        <v>609</v>
      </c>
      <c r="C77" s="38" t="s">
        <v>610</v>
      </c>
      <c r="D77" s="38"/>
      <c r="E77" s="38"/>
      <c r="F77" s="38"/>
    </row>
    <row r="78" spans="1:6" x14ac:dyDescent="0.35">
      <c r="A78" s="36">
        <v>67</v>
      </c>
      <c r="B78" s="36" t="s">
        <v>611</v>
      </c>
      <c r="C78" s="36" t="s">
        <v>108</v>
      </c>
      <c r="D78" s="36"/>
      <c r="E78" s="36"/>
      <c r="F78" s="36"/>
    </row>
    <row r="79" spans="1:6" x14ac:dyDescent="0.35">
      <c r="A79" s="38">
        <v>68</v>
      </c>
      <c r="B79" s="38" t="s">
        <v>316</v>
      </c>
      <c r="C79" s="38" t="s">
        <v>612</v>
      </c>
      <c r="D79" s="38"/>
      <c r="E79" s="38"/>
      <c r="F79" s="38"/>
    </row>
    <row r="80" spans="1:6" x14ac:dyDescent="0.35">
      <c r="A80" s="36">
        <v>69</v>
      </c>
      <c r="B80" s="36" t="s">
        <v>613</v>
      </c>
      <c r="C80" s="36" t="s">
        <v>614</v>
      </c>
      <c r="D80" s="36"/>
      <c r="E80" s="36"/>
      <c r="F80" s="36"/>
    </row>
    <row r="81" spans="1:6" x14ac:dyDescent="0.35">
      <c r="A81" s="38">
        <v>70</v>
      </c>
      <c r="B81" s="38" t="s">
        <v>121</v>
      </c>
      <c r="C81" s="38" t="s">
        <v>320</v>
      </c>
      <c r="D81" s="38"/>
      <c r="E81" s="38"/>
      <c r="F81" s="38"/>
    </row>
    <row r="82" spans="1:6" x14ac:dyDescent="0.35">
      <c r="A82" s="36">
        <v>71</v>
      </c>
      <c r="B82" s="36" t="s">
        <v>122</v>
      </c>
      <c r="C82" s="36" t="s">
        <v>615</v>
      </c>
      <c r="D82" s="36"/>
      <c r="E82" s="36"/>
      <c r="F82" s="36"/>
    </row>
    <row r="83" spans="1:6" x14ac:dyDescent="0.35">
      <c r="A83" s="38">
        <v>72</v>
      </c>
      <c r="B83" s="38" t="s">
        <v>322</v>
      </c>
      <c r="C83" s="38" t="s">
        <v>323</v>
      </c>
      <c r="D83" s="38"/>
      <c r="E83" s="38"/>
      <c r="F83" s="38"/>
    </row>
    <row r="84" spans="1:6" x14ac:dyDescent="0.35">
      <c r="A84" s="36">
        <v>73</v>
      </c>
      <c r="B84" s="36" t="s">
        <v>324</v>
      </c>
      <c r="C84" s="36" t="s">
        <v>325</v>
      </c>
      <c r="D84" s="36"/>
      <c r="E84" s="36"/>
      <c r="F84" s="36"/>
    </row>
    <row r="85" spans="1:6" x14ac:dyDescent="0.35">
      <c r="A85" s="38">
        <v>74</v>
      </c>
      <c r="B85" s="38" t="s">
        <v>616</v>
      </c>
      <c r="C85" s="38" t="s">
        <v>617</v>
      </c>
      <c r="D85" s="38"/>
      <c r="E85" s="38"/>
      <c r="F85" s="38"/>
    </row>
    <row r="86" spans="1:6" x14ac:dyDescent="0.35">
      <c r="A86" s="36">
        <v>75</v>
      </c>
      <c r="B86" s="36" t="s">
        <v>618</v>
      </c>
      <c r="C86" s="36" t="s">
        <v>295</v>
      </c>
      <c r="D86" s="36"/>
      <c r="E86" s="36"/>
      <c r="F86" s="36"/>
    </row>
    <row r="87" spans="1:6" x14ac:dyDescent="0.35">
      <c r="A87" s="38">
        <v>76</v>
      </c>
      <c r="B87" s="38" t="s">
        <v>619</v>
      </c>
      <c r="C87" s="38" t="s">
        <v>295</v>
      </c>
      <c r="D87" s="38"/>
      <c r="E87" s="38"/>
      <c r="F87" s="38"/>
    </row>
    <row r="88" spans="1:6" x14ac:dyDescent="0.35">
      <c r="A88" s="36">
        <v>77</v>
      </c>
      <c r="B88" s="36" t="s">
        <v>620</v>
      </c>
      <c r="C88" s="36"/>
      <c r="D88" s="36"/>
      <c r="E88" s="36"/>
      <c r="F88" s="36"/>
    </row>
    <row r="89" spans="1:6" x14ac:dyDescent="0.35">
      <c r="A89" s="38">
        <v>78</v>
      </c>
      <c r="B89" s="38" t="s">
        <v>621</v>
      </c>
      <c r="C89" s="38" t="s">
        <v>622</v>
      </c>
      <c r="D89" s="38"/>
      <c r="E89" s="38"/>
      <c r="F89" s="38"/>
    </row>
    <row r="90" spans="1:6" x14ac:dyDescent="0.35">
      <c r="A90" s="36">
        <v>79</v>
      </c>
      <c r="B90" s="36" t="s">
        <v>623</v>
      </c>
      <c r="C90" s="36"/>
      <c r="D90" s="36"/>
      <c r="E90" s="36"/>
      <c r="F90" s="36"/>
    </row>
    <row r="91" spans="1:6" x14ac:dyDescent="0.35">
      <c r="A91" s="38">
        <v>80</v>
      </c>
      <c r="B91" s="38" t="s">
        <v>335</v>
      </c>
      <c r="C91" s="38" t="s">
        <v>624</v>
      </c>
      <c r="D91" s="38"/>
      <c r="E91" s="38"/>
      <c r="F91" s="38"/>
    </row>
    <row r="92" spans="1:6" x14ac:dyDescent="0.35">
      <c r="A92" s="36">
        <v>81</v>
      </c>
      <c r="B92" s="36" t="s">
        <v>316</v>
      </c>
      <c r="C92" s="36" t="s">
        <v>625</v>
      </c>
      <c r="D92" s="36"/>
      <c r="E92" s="36"/>
      <c r="F92" s="36"/>
    </row>
    <row r="93" spans="1:6" x14ac:dyDescent="0.35">
      <c r="A93" s="38">
        <v>82</v>
      </c>
      <c r="B93" s="38" t="s">
        <v>613</v>
      </c>
      <c r="C93" s="38" t="s">
        <v>626</v>
      </c>
      <c r="D93" s="38"/>
      <c r="E93" s="38"/>
      <c r="F93" s="38"/>
    </row>
    <row r="94" spans="1:6" x14ac:dyDescent="0.35">
      <c r="A94" s="36">
        <v>83</v>
      </c>
      <c r="B94" s="36" t="s">
        <v>121</v>
      </c>
      <c r="C94" s="36" t="s">
        <v>320</v>
      </c>
      <c r="D94" s="36"/>
      <c r="E94" s="36"/>
      <c r="F94" s="36"/>
    </row>
    <row r="95" spans="1:6" x14ac:dyDescent="0.35">
      <c r="A95" s="38">
        <v>84</v>
      </c>
      <c r="B95" s="38" t="s">
        <v>122</v>
      </c>
      <c r="C95" s="38" t="s">
        <v>615</v>
      </c>
      <c r="D95" s="38"/>
      <c r="E95" s="38"/>
      <c r="F95" s="38"/>
    </row>
    <row r="96" spans="1:6" x14ac:dyDescent="0.35">
      <c r="A96" s="36">
        <v>85</v>
      </c>
      <c r="B96" s="36" t="s">
        <v>627</v>
      </c>
      <c r="C96" s="36" t="s">
        <v>628</v>
      </c>
      <c r="D96" s="36"/>
      <c r="E96" s="36"/>
      <c r="F96" s="36"/>
    </row>
    <row r="97" spans="1:6" x14ac:dyDescent="0.35">
      <c r="A97" s="38">
        <v>86</v>
      </c>
      <c r="B97" s="38" t="s">
        <v>629</v>
      </c>
      <c r="C97" s="38" t="s">
        <v>630</v>
      </c>
      <c r="D97" s="38"/>
      <c r="E97" s="38"/>
      <c r="F97" s="38"/>
    </row>
    <row r="98" spans="1:6" ht="48" x14ac:dyDescent="0.35">
      <c r="A98" s="36">
        <v>87</v>
      </c>
      <c r="B98" s="36" t="s">
        <v>607</v>
      </c>
      <c r="C98" s="36" t="s">
        <v>631</v>
      </c>
      <c r="D98" s="36"/>
      <c r="E98" s="36"/>
      <c r="F98" s="36"/>
    </row>
    <row r="99" spans="1:6" x14ac:dyDescent="0.35">
      <c r="A99" s="38">
        <v>88</v>
      </c>
      <c r="B99" s="38" t="s">
        <v>632</v>
      </c>
      <c r="C99" s="38" t="s">
        <v>633</v>
      </c>
      <c r="D99" s="38"/>
      <c r="E99" s="38"/>
      <c r="F99" s="38"/>
    </row>
    <row r="100" spans="1:6" x14ac:dyDescent="0.35">
      <c r="A100" s="36">
        <v>89</v>
      </c>
      <c r="B100" s="36" t="s">
        <v>634</v>
      </c>
      <c r="C100" s="36" t="s">
        <v>101</v>
      </c>
      <c r="D100" s="36"/>
      <c r="E100" s="36"/>
      <c r="F100" s="36"/>
    </row>
    <row r="101" spans="1:6" x14ac:dyDescent="0.35">
      <c r="A101" s="38">
        <v>90</v>
      </c>
      <c r="B101" s="38" t="s">
        <v>635</v>
      </c>
      <c r="C101" s="38" t="s">
        <v>424</v>
      </c>
      <c r="D101" s="38"/>
      <c r="E101" s="38"/>
      <c r="F101" s="38"/>
    </row>
    <row r="102" spans="1:6" x14ac:dyDescent="0.35">
      <c r="A102" s="36">
        <v>91</v>
      </c>
      <c r="B102" s="36" t="s">
        <v>322</v>
      </c>
      <c r="C102" s="36" t="s">
        <v>323</v>
      </c>
      <c r="D102" s="36"/>
      <c r="E102" s="36"/>
      <c r="F102" s="36"/>
    </row>
    <row r="103" spans="1:6" x14ac:dyDescent="0.35">
      <c r="A103" s="38">
        <v>92</v>
      </c>
      <c r="B103" s="38" t="s">
        <v>324</v>
      </c>
      <c r="C103" s="38" t="s">
        <v>325</v>
      </c>
      <c r="D103" s="38"/>
      <c r="E103" s="38"/>
      <c r="F103" s="38"/>
    </row>
    <row r="104" spans="1:6" x14ac:dyDescent="0.35">
      <c r="A104" s="36">
        <v>93</v>
      </c>
      <c r="B104" s="36" t="s">
        <v>345</v>
      </c>
      <c r="C104" s="36"/>
      <c r="D104" s="36"/>
      <c r="E104" s="36"/>
      <c r="F104" s="36"/>
    </row>
    <row r="105" spans="1:6" x14ac:dyDescent="0.35">
      <c r="A105" s="38">
        <v>94</v>
      </c>
      <c r="B105" s="38" t="s">
        <v>347</v>
      </c>
      <c r="C105" s="38" t="s">
        <v>636</v>
      </c>
      <c r="D105" s="38"/>
      <c r="E105" s="38"/>
      <c r="F105" s="38"/>
    </row>
    <row r="106" spans="1:6" x14ac:dyDescent="0.35">
      <c r="A106" s="36">
        <v>95</v>
      </c>
      <c r="B106" s="36" t="s">
        <v>349</v>
      </c>
      <c r="C106" s="36" t="s">
        <v>637</v>
      </c>
      <c r="D106" s="36"/>
      <c r="E106" s="36"/>
      <c r="F106" s="36"/>
    </row>
    <row r="107" spans="1:6" x14ac:dyDescent="0.35">
      <c r="A107" s="38">
        <v>96</v>
      </c>
      <c r="B107" s="38" t="s">
        <v>353</v>
      </c>
      <c r="C107" s="38" t="s">
        <v>638</v>
      </c>
      <c r="D107" s="38"/>
      <c r="E107" s="38"/>
      <c r="F107" s="38"/>
    </row>
    <row r="108" spans="1:6" x14ac:dyDescent="0.35">
      <c r="A108" s="36">
        <v>97</v>
      </c>
      <c r="B108" s="36" t="s">
        <v>265</v>
      </c>
      <c r="C108" s="36" t="s">
        <v>355</v>
      </c>
      <c r="D108" s="36"/>
      <c r="E108" s="36"/>
      <c r="F108" s="36"/>
    </row>
    <row r="109" spans="1:6" x14ac:dyDescent="0.35">
      <c r="A109" s="38">
        <v>98</v>
      </c>
      <c r="B109" s="38" t="s">
        <v>276</v>
      </c>
      <c r="C109" s="38" t="s">
        <v>639</v>
      </c>
      <c r="D109" s="38"/>
      <c r="E109" s="38"/>
      <c r="F109" s="38"/>
    </row>
    <row r="110" spans="1:6" x14ac:dyDescent="0.35">
      <c r="A110" s="36">
        <v>99</v>
      </c>
      <c r="B110" s="36" t="s">
        <v>357</v>
      </c>
      <c r="C110" s="36" t="s">
        <v>358</v>
      </c>
      <c r="D110" s="36"/>
      <c r="E110" s="36"/>
      <c r="F110" s="36"/>
    </row>
    <row r="111" spans="1:6" x14ac:dyDescent="0.35">
      <c r="A111" s="38">
        <v>100</v>
      </c>
      <c r="B111" s="38" t="s">
        <v>359</v>
      </c>
      <c r="C111" s="38" t="s">
        <v>640</v>
      </c>
      <c r="D111" s="38"/>
      <c r="E111" s="38"/>
      <c r="F111" s="38"/>
    </row>
    <row r="112" spans="1:6" x14ac:dyDescent="0.35">
      <c r="A112" s="36">
        <v>101</v>
      </c>
      <c r="B112" s="36" t="s">
        <v>360</v>
      </c>
      <c r="C112" s="36" t="s">
        <v>361</v>
      </c>
      <c r="D112" s="36"/>
      <c r="E112" s="36"/>
      <c r="F112" s="36"/>
    </row>
    <row r="113" spans="1:6" x14ac:dyDescent="0.35">
      <c r="A113" s="38">
        <v>102</v>
      </c>
      <c r="B113" s="38" t="s">
        <v>362</v>
      </c>
      <c r="C113" s="38" t="s">
        <v>640</v>
      </c>
      <c r="D113" s="38"/>
      <c r="E113" s="38"/>
      <c r="F113" s="38"/>
    </row>
    <row r="114" spans="1:6" x14ac:dyDescent="0.35">
      <c r="A114" s="36">
        <v>103</v>
      </c>
      <c r="B114" s="36" t="s">
        <v>380</v>
      </c>
      <c r="C114" s="36"/>
      <c r="D114" s="36"/>
      <c r="E114" s="36"/>
      <c r="F114" s="36"/>
    </row>
    <row r="115" spans="1:6" x14ac:dyDescent="0.35">
      <c r="A115" s="38">
        <v>104</v>
      </c>
      <c r="B115" s="38" t="s">
        <v>641</v>
      </c>
      <c r="C115" s="38" t="s">
        <v>295</v>
      </c>
      <c r="D115" s="38"/>
      <c r="E115" s="38"/>
      <c r="F115" s="38"/>
    </row>
    <row r="116" spans="1:6" x14ac:dyDescent="0.35">
      <c r="A116" s="36">
        <v>105</v>
      </c>
      <c r="B116" s="36" t="s">
        <v>316</v>
      </c>
      <c r="C116" s="36" t="s">
        <v>714</v>
      </c>
      <c r="D116" s="36"/>
      <c r="E116" s="36"/>
      <c r="F116" s="36"/>
    </row>
    <row r="117" spans="1:6" x14ac:dyDescent="0.35">
      <c r="A117" s="38">
        <v>106</v>
      </c>
      <c r="B117" s="38" t="s">
        <v>381</v>
      </c>
      <c r="C117" s="38" t="s">
        <v>715</v>
      </c>
      <c r="D117" s="38"/>
      <c r="E117" s="38"/>
      <c r="F117" s="38"/>
    </row>
    <row r="118" spans="1:6" x14ac:dyDescent="0.35">
      <c r="A118" s="36">
        <v>107</v>
      </c>
      <c r="B118" s="36" t="s">
        <v>382</v>
      </c>
      <c r="C118" s="36" t="s">
        <v>383</v>
      </c>
      <c r="D118" s="36"/>
      <c r="E118" s="36"/>
      <c r="F118" s="36"/>
    </row>
    <row r="119" spans="1:6" x14ac:dyDescent="0.35">
      <c r="A119" s="38">
        <v>108</v>
      </c>
      <c r="B119" s="38" t="s">
        <v>642</v>
      </c>
      <c r="C119" s="38" t="s">
        <v>108</v>
      </c>
      <c r="D119" s="38"/>
      <c r="E119" s="38"/>
      <c r="F119" s="38"/>
    </row>
    <row r="120" spans="1:6" x14ac:dyDescent="0.35">
      <c r="A120" s="36">
        <v>109</v>
      </c>
      <c r="B120" s="36" t="s">
        <v>643</v>
      </c>
      <c r="C120" s="36"/>
      <c r="D120" s="36"/>
      <c r="E120" s="36"/>
      <c r="F120" s="36"/>
    </row>
    <row r="121" spans="1:6" x14ac:dyDescent="0.35">
      <c r="A121" s="38">
        <v>110</v>
      </c>
      <c r="B121" s="38" t="s">
        <v>644</v>
      </c>
      <c r="C121" s="38" t="s">
        <v>645</v>
      </c>
      <c r="D121" s="38"/>
      <c r="E121" s="38"/>
      <c r="F121" s="38"/>
    </row>
    <row r="122" spans="1:6" x14ac:dyDescent="0.35">
      <c r="A122" s="36">
        <v>111</v>
      </c>
      <c r="B122" s="36" t="s">
        <v>646</v>
      </c>
      <c r="C122" s="36" t="s">
        <v>647</v>
      </c>
      <c r="D122" s="36"/>
      <c r="E122" s="36"/>
      <c r="F122" s="36"/>
    </row>
    <row r="123" spans="1:6" x14ac:dyDescent="0.35">
      <c r="A123" s="38">
        <v>112</v>
      </c>
      <c r="B123" s="38" t="s">
        <v>648</v>
      </c>
      <c r="C123" s="38" t="s">
        <v>590</v>
      </c>
      <c r="D123" s="38"/>
      <c r="E123" s="38"/>
      <c r="F123" s="38"/>
    </row>
    <row r="124" spans="1:6" x14ac:dyDescent="0.35">
      <c r="A124" s="36">
        <v>113</v>
      </c>
      <c r="B124" s="36" t="s">
        <v>125</v>
      </c>
      <c r="C124" s="36" t="s">
        <v>295</v>
      </c>
      <c r="D124" s="36"/>
      <c r="E124" s="36"/>
      <c r="F124" s="36"/>
    </row>
    <row r="125" spans="1:6" x14ac:dyDescent="0.35">
      <c r="A125" s="38">
        <v>114</v>
      </c>
      <c r="B125" s="38" t="s">
        <v>393</v>
      </c>
      <c r="C125" s="38" t="s">
        <v>394</v>
      </c>
      <c r="D125" s="38"/>
      <c r="E125" s="38"/>
      <c r="F125" s="38"/>
    </row>
    <row r="126" spans="1:6" x14ac:dyDescent="0.35">
      <c r="A126" s="36">
        <v>115</v>
      </c>
      <c r="B126" s="36" t="s">
        <v>399</v>
      </c>
      <c r="C126" s="36" t="s">
        <v>649</v>
      </c>
      <c r="D126" s="36"/>
      <c r="E126" s="36"/>
      <c r="F126" s="36"/>
    </row>
    <row r="127" spans="1:6" x14ac:dyDescent="0.35">
      <c r="A127" s="38">
        <v>116</v>
      </c>
      <c r="B127" s="38" t="s">
        <v>401</v>
      </c>
      <c r="C127" s="38" t="s">
        <v>402</v>
      </c>
      <c r="D127" s="38"/>
      <c r="E127" s="38"/>
      <c r="F127" s="38"/>
    </row>
    <row r="128" spans="1:6" x14ac:dyDescent="0.35">
      <c r="A128" s="36">
        <v>117</v>
      </c>
      <c r="B128" s="36" t="s">
        <v>650</v>
      </c>
      <c r="C128" s="36" t="s">
        <v>404</v>
      </c>
      <c r="D128" s="36"/>
      <c r="E128" s="36"/>
      <c r="F128" s="36"/>
    </row>
    <row r="129" spans="1:6" x14ac:dyDescent="0.35">
      <c r="A129" s="38">
        <v>118</v>
      </c>
      <c r="B129" s="38" t="s">
        <v>651</v>
      </c>
      <c r="C129" s="38" t="s">
        <v>652</v>
      </c>
      <c r="D129" s="38"/>
      <c r="E129" s="38"/>
      <c r="F129" s="38"/>
    </row>
    <row r="130" spans="1:6" x14ac:dyDescent="0.35">
      <c r="A130" s="36">
        <v>119</v>
      </c>
      <c r="B130" s="36" t="s">
        <v>653</v>
      </c>
      <c r="C130" s="36" t="s">
        <v>654</v>
      </c>
      <c r="D130" s="36"/>
      <c r="E130" s="36"/>
      <c r="F130" s="36"/>
    </row>
    <row r="131" spans="1:6" x14ac:dyDescent="0.35">
      <c r="A131" s="38">
        <v>120</v>
      </c>
      <c r="B131" s="38" t="s">
        <v>655</v>
      </c>
      <c r="C131" s="38" t="s">
        <v>656</v>
      </c>
      <c r="D131" s="38"/>
      <c r="E131" s="38"/>
      <c r="F131" s="38"/>
    </row>
    <row r="132" spans="1:6" x14ac:dyDescent="0.35">
      <c r="A132" s="36">
        <v>121</v>
      </c>
      <c r="B132" s="36" t="s">
        <v>657</v>
      </c>
      <c r="C132" s="36" t="s">
        <v>101</v>
      </c>
      <c r="D132" s="36"/>
      <c r="E132" s="36"/>
      <c r="F132" s="36"/>
    </row>
    <row r="133" spans="1:6" x14ac:dyDescent="0.35">
      <c r="A133" s="38">
        <v>122</v>
      </c>
      <c r="B133" s="38" t="s">
        <v>658</v>
      </c>
      <c r="C133" s="38" t="s">
        <v>101</v>
      </c>
      <c r="D133" s="38"/>
      <c r="E133" s="38"/>
      <c r="F133" s="38"/>
    </row>
    <row r="134" spans="1:6" x14ac:dyDescent="0.35">
      <c r="A134" s="36">
        <v>123</v>
      </c>
      <c r="B134" s="36" t="s">
        <v>659</v>
      </c>
      <c r="C134" s="36" t="s">
        <v>101</v>
      </c>
      <c r="D134" s="36"/>
      <c r="E134" s="36"/>
      <c r="F134" s="36"/>
    </row>
    <row r="135" spans="1:6" x14ac:dyDescent="0.35">
      <c r="A135" s="38">
        <v>124</v>
      </c>
      <c r="B135" s="38" t="s">
        <v>660</v>
      </c>
      <c r="C135" s="38" t="s">
        <v>661</v>
      </c>
      <c r="D135" s="38"/>
      <c r="E135" s="38"/>
      <c r="F135" s="38"/>
    </row>
    <row r="136" spans="1:6" x14ac:dyDescent="0.35">
      <c r="A136" s="36">
        <v>125</v>
      </c>
      <c r="B136" s="36" t="s">
        <v>662</v>
      </c>
      <c r="C136" s="36" t="s">
        <v>663</v>
      </c>
      <c r="D136" s="36"/>
      <c r="E136" s="36"/>
      <c r="F136" s="36"/>
    </row>
    <row r="137" spans="1:6" x14ac:dyDescent="0.35">
      <c r="A137" s="38">
        <v>126</v>
      </c>
      <c r="B137" s="38" t="s">
        <v>664</v>
      </c>
      <c r="C137" s="38" t="s">
        <v>665</v>
      </c>
      <c r="D137" s="38"/>
      <c r="E137" s="38"/>
      <c r="F137" s="38"/>
    </row>
    <row r="138" spans="1:6" x14ac:dyDescent="0.35">
      <c r="A138" s="36">
        <v>127</v>
      </c>
      <c r="B138" s="36" t="s">
        <v>666</v>
      </c>
      <c r="C138" s="36" t="s">
        <v>667</v>
      </c>
      <c r="D138" s="36"/>
      <c r="E138" s="36"/>
      <c r="F138" s="36"/>
    </row>
    <row r="139" spans="1:6" x14ac:dyDescent="0.35">
      <c r="A139" s="38">
        <v>128</v>
      </c>
      <c r="B139" s="38" t="s">
        <v>668</v>
      </c>
      <c r="C139" s="38" t="s">
        <v>101</v>
      </c>
      <c r="D139" s="38"/>
      <c r="E139" s="38"/>
      <c r="F139" s="38"/>
    </row>
    <row r="140" spans="1:6" x14ac:dyDescent="0.35">
      <c r="A140" s="36">
        <v>129</v>
      </c>
      <c r="B140" s="36" t="s">
        <v>461</v>
      </c>
      <c r="C140" s="36"/>
      <c r="D140" s="36"/>
      <c r="E140" s="36"/>
      <c r="F140" s="36"/>
    </row>
    <row r="141" spans="1:6" x14ac:dyDescent="0.35">
      <c r="A141" s="38">
        <v>130</v>
      </c>
      <c r="B141" s="38" t="s">
        <v>462</v>
      </c>
      <c r="C141" s="38" t="s">
        <v>463</v>
      </c>
      <c r="D141" s="38"/>
      <c r="E141" s="38"/>
      <c r="F141" s="38"/>
    </row>
    <row r="142" spans="1:6" x14ac:dyDescent="0.35">
      <c r="A142" s="36">
        <v>131</v>
      </c>
      <c r="B142" s="36" t="s">
        <v>464</v>
      </c>
      <c r="C142" s="36" t="s">
        <v>669</v>
      </c>
      <c r="D142" s="36"/>
      <c r="E142" s="36"/>
      <c r="F142" s="36"/>
    </row>
    <row r="143" spans="1:6" x14ac:dyDescent="0.35">
      <c r="A143" s="38">
        <v>132</v>
      </c>
      <c r="B143" s="38" t="s">
        <v>466</v>
      </c>
      <c r="C143" s="38" t="s">
        <v>467</v>
      </c>
      <c r="D143" s="38"/>
      <c r="E143" s="38"/>
      <c r="F143" s="38"/>
    </row>
    <row r="144" spans="1:6" x14ac:dyDescent="0.35">
      <c r="A144" s="36">
        <v>133</v>
      </c>
      <c r="B144" s="36" t="s">
        <v>468</v>
      </c>
      <c r="C144" s="36" t="s">
        <v>670</v>
      </c>
      <c r="D144" s="36"/>
      <c r="E144" s="36"/>
      <c r="F144" s="36"/>
    </row>
    <row r="145" spans="1:6" x14ac:dyDescent="0.35">
      <c r="A145" s="38">
        <v>134</v>
      </c>
      <c r="B145" s="38" t="s">
        <v>671</v>
      </c>
      <c r="C145" s="38" t="s">
        <v>295</v>
      </c>
      <c r="D145" s="38"/>
      <c r="E145" s="38"/>
      <c r="F145" s="38"/>
    </row>
    <row r="146" spans="1:6" x14ac:dyDescent="0.35">
      <c r="A146" s="36">
        <v>135</v>
      </c>
      <c r="B146" s="36" t="s">
        <v>672</v>
      </c>
      <c r="C146" s="36" t="s">
        <v>295</v>
      </c>
      <c r="D146" s="36"/>
      <c r="E146" s="36"/>
      <c r="F146" s="36"/>
    </row>
    <row r="147" spans="1:6" x14ac:dyDescent="0.35">
      <c r="A147" s="38">
        <v>136</v>
      </c>
      <c r="B147" s="38" t="s">
        <v>554</v>
      </c>
      <c r="C147" s="38" t="s">
        <v>295</v>
      </c>
      <c r="D147" s="38"/>
      <c r="E147" s="38"/>
      <c r="F147" s="38"/>
    </row>
    <row r="148" spans="1:6" x14ac:dyDescent="0.35">
      <c r="A148" s="36">
        <v>137</v>
      </c>
      <c r="B148" s="36" t="s">
        <v>474</v>
      </c>
      <c r="C148" s="36"/>
      <c r="D148" s="36"/>
      <c r="E148" s="36"/>
      <c r="F148" s="36"/>
    </row>
    <row r="149" spans="1:6" x14ac:dyDescent="0.35">
      <c r="A149" s="38">
        <v>138</v>
      </c>
      <c r="B149" s="38" t="s">
        <v>462</v>
      </c>
      <c r="C149" s="38" t="s">
        <v>463</v>
      </c>
      <c r="D149" s="38"/>
      <c r="E149" s="38"/>
      <c r="F149" s="38"/>
    </row>
    <row r="150" spans="1:6" x14ac:dyDescent="0.35">
      <c r="A150" s="36">
        <v>139</v>
      </c>
      <c r="B150" s="36" t="s">
        <v>464</v>
      </c>
      <c r="C150" s="36" t="s">
        <v>669</v>
      </c>
      <c r="D150" s="36"/>
      <c r="E150" s="36"/>
      <c r="F150" s="36"/>
    </row>
    <row r="151" spans="1:6" x14ac:dyDescent="0.35">
      <c r="A151" s="38">
        <v>140</v>
      </c>
      <c r="B151" s="38" t="s">
        <v>466</v>
      </c>
      <c r="C151" s="38" t="s">
        <v>467</v>
      </c>
      <c r="D151" s="38"/>
      <c r="E151" s="38"/>
      <c r="F151" s="38"/>
    </row>
    <row r="152" spans="1:6" x14ac:dyDescent="0.35">
      <c r="A152" s="36">
        <v>141</v>
      </c>
      <c r="B152" s="36" t="s">
        <v>468</v>
      </c>
      <c r="C152" s="36" t="s">
        <v>670</v>
      </c>
      <c r="D152" s="36"/>
      <c r="E152" s="36"/>
      <c r="F152" s="36"/>
    </row>
    <row r="153" spans="1:6" x14ac:dyDescent="0.35">
      <c r="A153" s="38">
        <v>142</v>
      </c>
      <c r="B153" s="38" t="s">
        <v>671</v>
      </c>
      <c r="C153" s="38" t="s">
        <v>295</v>
      </c>
      <c r="D153" s="38"/>
      <c r="E153" s="38"/>
      <c r="F153" s="38"/>
    </row>
    <row r="154" spans="1:6" x14ac:dyDescent="0.35">
      <c r="A154" s="36">
        <v>143</v>
      </c>
      <c r="B154" s="36" t="s">
        <v>672</v>
      </c>
      <c r="C154" s="36" t="s">
        <v>295</v>
      </c>
      <c r="D154" s="36"/>
      <c r="E154" s="36"/>
      <c r="F154" s="36"/>
    </row>
    <row r="155" spans="1:6" x14ac:dyDescent="0.35">
      <c r="A155" s="38">
        <v>144</v>
      </c>
      <c r="B155" s="38" t="s">
        <v>554</v>
      </c>
      <c r="C155" s="38" t="s">
        <v>295</v>
      </c>
      <c r="D155" s="38"/>
      <c r="E155" s="38"/>
      <c r="F155" s="38"/>
    </row>
    <row r="156" spans="1:6" x14ac:dyDescent="0.35">
      <c r="A156" s="36">
        <v>145</v>
      </c>
      <c r="B156" s="36" t="s">
        <v>476</v>
      </c>
      <c r="C156" s="36"/>
      <c r="D156" s="36"/>
      <c r="E156" s="36"/>
      <c r="F156" s="36"/>
    </row>
    <row r="157" spans="1:6" x14ac:dyDescent="0.35">
      <c r="A157" s="38">
        <v>146</v>
      </c>
      <c r="B157" s="38" t="s">
        <v>477</v>
      </c>
      <c r="C157" s="38" t="s">
        <v>108</v>
      </c>
      <c r="D157" s="38"/>
      <c r="E157" s="38"/>
      <c r="F157" s="38"/>
    </row>
    <row r="158" spans="1:6" x14ac:dyDescent="0.35">
      <c r="A158" s="36">
        <v>147</v>
      </c>
      <c r="B158" s="36" t="s">
        <v>478</v>
      </c>
      <c r="C158" s="36" t="s">
        <v>108</v>
      </c>
      <c r="D158" s="36"/>
      <c r="E158" s="36"/>
      <c r="F158" s="36"/>
    </row>
    <row r="159" spans="1:6" x14ac:dyDescent="0.35">
      <c r="A159" s="38">
        <v>148</v>
      </c>
      <c r="B159" s="38" t="s">
        <v>483</v>
      </c>
      <c r="C159" s="38" t="s">
        <v>126</v>
      </c>
      <c r="D159" s="38"/>
      <c r="E159" s="38"/>
      <c r="F159" s="38"/>
    </row>
    <row r="160" spans="1:6" x14ac:dyDescent="0.35">
      <c r="A160" s="36">
        <v>149</v>
      </c>
      <c r="B160" s="36" t="s">
        <v>505</v>
      </c>
      <c r="C160" s="36"/>
      <c r="D160" s="36"/>
      <c r="E160" s="36"/>
      <c r="F160" s="36"/>
    </row>
    <row r="161" spans="1:6" x14ac:dyDescent="0.35">
      <c r="A161" s="38">
        <v>150</v>
      </c>
      <c r="B161" s="38" t="s">
        <v>506</v>
      </c>
      <c r="C161" s="38" t="s">
        <v>108</v>
      </c>
      <c r="D161" s="38"/>
      <c r="E161" s="38"/>
      <c r="F161" s="38"/>
    </row>
    <row r="162" spans="1:6" x14ac:dyDescent="0.35">
      <c r="A162" s="36">
        <v>151</v>
      </c>
      <c r="B162" s="36" t="s">
        <v>507</v>
      </c>
      <c r="C162" s="36" t="s">
        <v>108</v>
      </c>
      <c r="D162" s="36"/>
      <c r="E162" s="36"/>
      <c r="F162" s="36"/>
    </row>
    <row r="163" spans="1:6" x14ac:dyDescent="0.35">
      <c r="A163" s="38">
        <v>152</v>
      </c>
      <c r="B163" s="38" t="s">
        <v>508</v>
      </c>
      <c r="C163" s="38" t="s">
        <v>673</v>
      </c>
      <c r="D163" s="38"/>
      <c r="E163" s="38"/>
      <c r="F163" s="38"/>
    </row>
    <row r="164" spans="1:6" x14ac:dyDescent="0.35">
      <c r="A164" s="36">
        <v>153</v>
      </c>
      <c r="B164" s="36"/>
      <c r="C164" s="36" t="s">
        <v>674</v>
      </c>
      <c r="D164" s="36"/>
      <c r="E164" s="36"/>
      <c r="F164" s="36"/>
    </row>
    <row r="165" spans="1:6" x14ac:dyDescent="0.35">
      <c r="A165" s="38">
        <v>154</v>
      </c>
      <c r="B165" s="38"/>
      <c r="C165" s="38" t="s">
        <v>675</v>
      </c>
      <c r="D165" s="38"/>
      <c r="E165" s="38"/>
      <c r="F165" s="38"/>
    </row>
    <row r="166" spans="1:6" x14ac:dyDescent="0.35">
      <c r="A166" s="36">
        <v>155</v>
      </c>
      <c r="B166" s="36" t="s">
        <v>513</v>
      </c>
      <c r="C166" s="36" t="s">
        <v>514</v>
      </c>
      <c r="D166" s="36"/>
      <c r="E166" s="36"/>
      <c r="F166" s="36"/>
    </row>
    <row r="167" spans="1:6" x14ac:dyDescent="0.35">
      <c r="A167" s="38">
        <v>156</v>
      </c>
      <c r="B167" s="38" t="s">
        <v>515</v>
      </c>
      <c r="C167" s="38"/>
      <c r="D167" s="38"/>
      <c r="E167" s="38"/>
      <c r="F167" s="38"/>
    </row>
    <row r="168" spans="1:6" x14ac:dyDescent="0.35">
      <c r="A168" s="36">
        <v>157</v>
      </c>
      <c r="B168" s="36" t="s">
        <v>676</v>
      </c>
      <c r="C168" s="36" t="s">
        <v>108</v>
      </c>
      <c r="D168" s="36"/>
      <c r="E168" s="36"/>
      <c r="F168" s="36"/>
    </row>
    <row r="169" spans="1:6" x14ac:dyDescent="0.35">
      <c r="A169" s="38">
        <v>158</v>
      </c>
      <c r="B169" s="38" t="s">
        <v>517</v>
      </c>
      <c r="C169" s="38" t="s">
        <v>108</v>
      </c>
      <c r="D169" s="38"/>
      <c r="E169" s="38"/>
      <c r="F169" s="38"/>
    </row>
    <row r="170" spans="1:6" x14ac:dyDescent="0.35">
      <c r="A170" s="36">
        <v>159</v>
      </c>
      <c r="B170" s="36" t="s">
        <v>518</v>
      </c>
      <c r="C170" s="36" t="s">
        <v>108</v>
      </c>
      <c r="D170" s="36"/>
      <c r="E170" s="36"/>
      <c r="F170" s="36"/>
    </row>
    <row r="171" spans="1:6" x14ac:dyDescent="0.35">
      <c r="A171" s="38">
        <v>160</v>
      </c>
      <c r="B171" s="38" t="s">
        <v>519</v>
      </c>
      <c r="C171" s="38" t="s">
        <v>108</v>
      </c>
      <c r="D171" s="38"/>
      <c r="E171" s="38"/>
      <c r="F171" s="38"/>
    </row>
    <row r="172" spans="1:6" x14ac:dyDescent="0.35">
      <c r="A172" s="36">
        <v>161</v>
      </c>
      <c r="B172" s="36" t="s">
        <v>123</v>
      </c>
      <c r="C172" s="36" t="s">
        <v>108</v>
      </c>
      <c r="D172" s="36"/>
      <c r="E172" s="36"/>
      <c r="F172" s="36"/>
    </row>
    <row r="173" spans="1:6" x14ac:dyDescent="0.35">
      <c r="A173" s="38">
        <v>162</v>
      </c>
      <c r="B173" s="38" t="s">
        <v>677</v>
      </c>
      <c r="C173" s="38"/>
      <c r="D173" s="38"/>
      <c r="E173" s="38"/>
      <c r="F173" s="38"/>
    </row>
    <row r="174" spans="1:6" x14ac:dyDescent="0.35">
      <c r="A174" s="36">
        <v>163</v>
      </c>
      <c r="B174" s="36" t="s">
        <v>678</v>
      </c>
      <c r="C174" s="36" t="s">
        <v>679</v>
      </c>
      <c r="D174" s="36"/>
      <c r="E174" s="36"/>
      <c r="F174" s="36"/>
    </row>
    <row r="175" spans="1:6" x14ac:dyDescent="0.35">
      <c r="A175" s="38">
        <v>164</v>
      </c>
      <c r="B175" s="38" t="s">
        <v>680</v>
      </c>
      <c r="C175" s="38" t="s">
        <v>681</v>
      </c>
      <c r="D175" s="38"/>
      <c r="E175" s="38"/>
      <c r="F175" s="38"/>
    </row>
    <row r="176" spans="1:6" x14ac:dyDescent="0.35">
      <c r="A176" s="36">
        <v>165</v>
      </c>
      <c r="B176" s="36" t="s">
        <v>682</v>
      </c>
      <c r="C176" s="36" t="s">
        <v>683</v>
      </c>
      <c r="D176" s="36"/>
      <c r="E176" s="36"/>
      <c r="F176" s="36"/>
    </row>
    <row r="177" spans="1:6" x14ac:dyDescent="0.35">
      <c r="A177" s="38">
        <v>166</v>
      </c>
      <c r="B177" s="38" t="s">
        <v>684</v>
      </c>
      <c r="C177" s="38" t="s">
        <v>101</v>
      </c>
      <c r="D177" s="38"/>
      <c r="E177" s="38"/>
      <c r="F177" s="38"/>
    </row>
    <row r="178" spans="1:6" x14ac:dyDescent="0.35">
      <c r="A178" s="36">
        <v>167</v>
      </c>
      <c r="B178" s="36" t="s">
        <v>685</v>
      </c>
      <c r="C178" s="36" t="s">
        <v>126</v>
      </c>
      <c r="D178" s="36"/>
      <c r="E178" s="36"/>
      <c r="F178" s="36"/>
    </row>
    <row r="179" spans="1:6" x14ac:dyDescent="0.35">
      <c r="A179" s="38">
        <v>168</v>
      </c>
      <c r="B179" s="38" t="s">
        <v>686</v>
      </c>
      <c r="C179" s="38" t="s">
        <v>687</v>
      </c>
      <c r="D179" s="38"/>
      <c r="E179" s="38"/>
      <c r="F179" s="38"/>
    </row>
    <row r="180" spans="1:6" x14ac:dyDescent="0.35">
      <c r="A180" s="36">
        <v>169</v>
      </c>
      <c r="B180" s="36" t="s">
        <v>688</v>
      </c>
      <c r="C180" s="36" t="s">
        <v>104</v>
      </c>
      <c r="D180" s="36"/>
      <c r="E180" s="36"/>
      <c r="F180" s="36"/>
    </row>
    <row r="181" spans="1:6" x14ac:dyDescent="0.35">
      <c r="A181" s="38">
        <v>170</v>
      </c>
      <c r="B181" s="38" t="s">
        <v>689</v>
      </c>
      <c r="C181" s="38" t="s">
        <v>101</v>
      </c>
      <c r="D181" s="38"/>
      <c r="E181" s="38"/>
      <c r="F181" s="38"/>
    </row>
    <row r="182" spans="1:6" x14ac:dyDescent="0.35">
      <c r="A182" s="36">
        <v>171</v>
      </c>
      <c r="B182" s="36" t="s">
        <v>690</v>
      </c>
      <c r="C182" s="36" t="s">
        <v>101</v>
      </c>
      <c r="D182" s="36"/>
      <c r="E182" s="36"/>
      <c r="F182" s="36"/>
    </row>
    <row r="183" spans="1:6" x14ac:dyDescent="0.35">
      <c r="A183" s="38">
        <v>172</v>
      </c>
      <c r="B183" s="38" t="s">
        <v>691</v>
      </c>
      <c r="C183" s="38" t="s">
        <v>377</v>
      </c>
      <c r="D183" s="38"/>
      <c r="E183" s="38"/>
      <c r="F183" s="38"/>
    </row>
    <row r="184" spans="1:6" x14ac:dyDescent="0.35">
      <c r="A184" s="36">
        <v>173</v>
      </c>
      <c r="B184" s="36" t="s">
        <v>692</v>
      </c>
      <c r="C184" s="36" t="s">
        <v>104</v>
      </c>
      <c r="D184" s="36"/>
      <c r="E184" s="36"/>
      <c r="F184" s="36"/>
    </row>
    <row r="185" spans="1:6" x14ac:dyDescent="0.35">
      <c r="A185" s="38">
        <v>174</v>
      </c>
      <c r="B185" s="38" t="s">
        <v>693</v>
      </c>
      <c r="C185" s="38"/>
      <c r="D185" s="38"/>
      <c r="E185" s="38"/>
      <c r="F185" s="38"/>
    </row>
    <row r="186" spans="1:6" ht="48" x14ac:dyDescent="0.35">
      <c r="A186" s="36">
        <v>175</v>
      </c>
      <c r="B186" s="36" t="s">
        <v>694</v>
      </c>
      <c r="C186" s="36" t="s">
        <v>101</v>
      </c>
      <c r="D186" s="36"/>
      <c r="E186" s="36"/>
      <c r="F186" s="36"/>
    </row>
    <row r="187" spans="1:6" ht="48" x14ac:dyDescent="0.35">
      <c r="A187" s="38">
        <v>176</v>
      </c>
      <c r="B187" s="38" t="s">
        <v>695</v>
      </c>
      <c r="C187" s="38" t="s">
        <v>696</v>
      </c>
      <c r="D187" s="38"/>
      <c r="E187" s="38"/>
      <c r="F187" s="38"/>
    </row>
    <row r="188" spans="1:6" ht="24" x14ac:dyDescent="0.35">
      <c r="A188" s="36">
        <v>177</v>
      </c>
      <c r="B188" s="36" t="s">
        <v>697</v>
      </c>
      <c r="C188" s="36" t="s">
        <v>698</v>
      </c>
      <c r="D188" s="36"/>
      <c r="E188" s="36"/>
      <c r="F188" s="36"/>
    </row>
    <row r="189" spans="1:6" x14ac:dyDescent="0.35">
      <c r="A189" s="38">
        <v>178</v>
      </c>
      <c r="B189" s="38" t="s">
        <v>699</v>
      </c>
      <c r="C189" s="38" t="s">
        <v>700</v>
      </c>
      <c r="D189" s="38"/>
      <c r="E189" s="38"/>
      <c r="F189" s="38"/>
    </row>
    <row r="190" spans="1:6" ht="60" x14ac:dyDescent="0.35">
      <c r="A190" s="36">
        <v>179</v>
      </c>
      <c r="B190" s="36" t="s">
        <v>701</v>
      </c>
      <c r="C190" s="36" t="s">
        <v>101</v>
      </c>
      <c r="D190" s="36"/>
      <c r="E190" s="36"/>
      <c r="F190" s="36"/>
    </row>
    <row r="191" spans="1:6" x14ac:dyDescent="0.35">
      <c r="A191" s="38">
        <v>180</v>
      </c>
      <c r="B191" s="38" t="s">
        <v>702</v>
      </c>
      <c r="C191" s="38" t="s">
        <v>703</v>
      </c>
      <c r="D191" s="38"/>
      <c r="E191" s="38"/>
      <c r="F191" s="38"/>
    </row>
    <row r="192" spans="1:6" x14ac:dyDescent="0.35">
      <c r="A192" s="36">
        <v>181</v>
      </c>
      <c r="B192" s="36" t="s">
        <v>704</v>
      </c>
      <c r="C192" s="36" t="s">
        <v>705</v>
      </c>
      <c r="D192" s="36"/>
      <c r="E192" s="36"/>
      <c r="F192" s="36"/>
    </row>
    <row r="193" spans="1:6" x14ac:dyDescent="0.35">
      <c r="A193" s="38">
        <v>182</v>
      </c>
      <c r="B193" s="38" t="s">
        <v>706</v>
      </c>
      <c r="C193" s="38" t="s">
        <v>703</v>
      </c>
      <c r="D193" s="38"/>
      <c r="E193" s="38"/>
      <c r="F193" s="38"/>
    </row>
    <row r="194" spans="1:6" ht="24" x14ac:dyDescent="0.35">
      <c r="A194" s="36">
        <v>183</v>
      </c>
      <c r="B194" s="36" t="s">
        <v>707</v>
      </c>
      <c r="C194" s="36" t="s">
        <v>708</v>
      </c>
      <c r="D194" s="36"/>
      <c r="E194" s="36"/>
      <c r="F194" s="36"/>
    </row>
    <row r="195" spans="1:6" x14ac:dyDescent="0.35">
      <c r="A195" s="38">
        <v>184</v>
      </c>
      <c r="B195" s="38" t="s">
        <v>709</v>
      </c>
      <c r="C195" s="38" t="s">
        <v>710</v>
      </c>
      <c r="D195" s="38"/>
      <c r="E195" s="38"/>
      <c r="F195" s="38"/>
    </row>
    <row r="196" spans="1:6" ht="36" x14ac:dyDescent="0.35">
      <c r="A196" s="36">
        <v>185</v>
      </c>
      <c r="B196" s="36" t="s">
        <v>711</v>
      </c>
      <c r="C196" s="36" t="s">
        <v>101</v>
      </c>
      <c r="D196" s="36"/>
      <c r="E196" s="36"/>
      <c r="F196" s="36"/>
    </row>
    <row r="197" spans="1:6" ht="24" x14ac:dyDescent="0.35">
      <c r="A197" s="38">
        <v>186</v>
      </c>
      <c r="B197" s="38" t="s">
        <v>712</v>
      </c>
      <c r="C197" s="38" t="s">
        <v>117</v>
      </c>
      <c r="D197" s="38"/>
      <c r="E197" s="38"/>
      <c r="F197" s="38"/>
    </row>
    <row r="198" spans="1:6" x14ac:dyDescent="0.35">
      <c r="A198" s="36">
        <v>187</v>
      </c>
      <c r="B198" s="36" t="s">
        <v>713</v>
      </c>
      <c r="C198" s="36" t="s">
        <v>101</v>
      </c>
      <c r="D198" s="36"/>
      <c r="E198" s="36"/>
      <c r="F198" s="36"/>
    </row>
    <row r="199" spans="1:6" ht="180" x14ac:dyDescent="0.35">
      <c r="A199" s="38">
        <v>188</v>
      </c>
      <c r="B199" s="38" t="s">
        <v>1890</v>
      </c>
      <c r="C199" s="38" t="s">
        <v>1889</v>
      </c>
      <c r="D199" s="38"/>
      <c r="E199" s="38"/>
      <c r="F199" s="38"/>
    </row>
    <row r="200" spans="1:6" ht="24" x14ac:dyDescent="0.35">
      <c r="A200" s="36">
        <v>189</v>
      </c>
      <c r="B200" s="36" t="s">
        <v>2685</v>
      </c>
      <c r="C200" s="36" t="s">
        <v>2689</v>
      </c>
      <c r="D200" s="36"/>
      <c r="E200" s="36"/>
      <c r="F200" s="36"/>
    </row>
    <row r="201" spans="1:6" ht="48" x14ac:dyDescent="0.35">
      <c r="A201" s="38">
        <v>190</v>
      </c>
      <c r="B201" s="38" t="s">
        <v>2685</v>
      </c>
      <c r="C201" s="38" t="s">
        <v>2666</v>
      </c>
      <c r="D201" s="38"/>
      <c r="E201" s="38"/>
      <c r="F201" s="38"/>
    </row>
    <row r="202" spans="1:6" ht="24" x14ac:dyDescent="0.35">
      <c r="A202" s="36">
        <v>191</v>
      </c>
      <c r="B202" s="36" t="s">
        <v>2685</v>
      </c>
      <c r="C202" s="36" t="s">
        <v>2322</v>
      </c>
      <c r="D202" s="36"/>
      <c r="E202" s="36"/>
      <c r="F202" s="36"/>
    </row>
    <row r="203" spans="1:6" ht="36" x14ac:dyDescent="0.35">
      <c r="A203" s="38">
        <v>192</v>
      </c>
      <c r="B203" s="38" t="s">
        <v>2685</v>
      </c>
      <c r="C203" s="38" t="s">
        <v>2690</v>
      </c>
      <c r="D203" s="38"/>
      <c r="E203" s="38"/>
      <c r="F203" s="38"/>
    </row>
    <row r="204" spans="1:6" ht="60" x14ac:dyDescent="0.35">
      <c r="A204" s="36">
        <v>193</v>
      </c>
      <c r="B204" s="36" t="s">
        <v>2685</v>
      </c>
      <c r="C204" s="36" t="s">
        <v>2691</v>
      </c>
      <c r="D204" s="36"/>
      <c r="E204" s="36"/>
      <c r="F204" s="36"/>
    </row>
    <row r="205" spans="1:6" ht="24" x14ac:dyDescent="0.35">
      <c r="A205" s="38">
        <v>194</v>
      </c>
      <c r="B205" s="38" t="s">
        <v>2667</v>
      </c>
      <c r="C205" s="38" t="s">
        <v>2686</v>
      </c>
      <c r="D205" s="38"/>
      <c r="E205" s="38"/>
      <c r="F205" s="38"/>
    </row>
    <row r="206" spans="1:6" x14ac:dyDescent="0.35">
      <c r="A206" s="36">
        <v>195</v>
      </c>
      <c r="B206" s="36" t="s">
        <v>2667</v>
      </c>
      <c r="C206" s="36" t="s">
        <v>2687</v>
      </c>
      <c r="D206" s="36"/>
      <c r="E206" s="36"/>
      <c r="F206" s="36"/>
    </row>
    <row r="207" spans="1:6" ht="24" x14ac:dyDescent="0.35">
      <c r="A207" s="38">
        <v>196</v>
      </c>
      <c r="B207" s="38" t="s">
        <v>2667</v>
      </c>
      <c r="C207" s="38" t="s">
        <v>2688</v>
      </c>
      <c r="D207" s="38"/>
      <c r="E207" s="38"/>
      <c r="F207" s="38"/>
    </row>
    <row r="208" spans="1:6" x14ac:dyDescent="0.35">
      <c r="A208" s="36">
        <v>197</v>
      </c>
      <c r="B208" s="36" t="s">
        <v>2667</v>
      </c>
      <c r="C208" s="36" t="s">
        <v>2692</v>
      </c>
      <c r="D208" s="36"/>
      <c r="E208" s="36"/>
      <c r="F208" s="36"/>
    </row>
    <row r="209" spans="1:6" x14ac:dyDescent="0.35">
      <c r="A209" s="38">
        <v>198</v>
      </c>
      <c r="B209" s="38" t="s">
        <v>2667</v>
      </c>
      <c r="C209" s="38" t="s">
        <v>2668</v>
      </c>
      <c r="D209" s="38"/>
      <c r="E209" s="38"/>
      <c r="F209" s="38"/>
    </row>
    <row r="210" spans="1:6" x14ac:dyDescent="0.35">
      <c r="A210" s="36">
        <v>199</v>
      </c>
      <c r="B210" s="36" t="s">
        <v>2667</v>
      </c>
      <c r="C210" s="36" t="s">
        <v>2693</v>
      </c>
      <c r="D210" s="36"/>
      <c r="E210" s="36"/>
      <c r="F210" s="36"/>
    </row>
    <row r="211" spans="1:6" ht="24" x14ac:dyDescent="0.35">
      <c r="A211" s="38">
        <v>200</v>
      </c>
      <c r="B211" s="38" t="s">
        <v>2667</v>
      </c>
      <c r="C211" s="38" t="s">
        <v>1968</v>
      </c>
      <c r="D211" s="38"/>
      <c r="E211" s="38"/>
      <c r="F211" s="38"/>
    </row>
    <row r="212" spans="1:6" x14ac:dyDescent="0.35">
      <c r="A212" s="36">
        <v>201</v>
      </c>
      <c r="B212" s="36" t="s">
        <v>2667</v>
      </c>
      <c r="C212" s="36" t="s">
        <v>1969</v>
      </c>
      <c r="D212" s="36"/>
      <c r="E212" s="36"/>
      <c r="F212" s="36"/>
    </row>
    <row r="213" spans="1:6" x14ac:dyDescent="0.35">
      <c r="A213" s="38">
        <v>202</v>
      </c>
      <c r="B213" s="38" t="s">
        <v>2667</v>
      </c>
      <c r="C213" s="38" t="s">
        <v>1970</v>
      </c>
      <c r="D213" s="38"/>
      <c r="E213" s="38"/>
      <c r="F213" s="38"/>
    </row>
    <row r="214" spans="1:6" x14ac:dyDescent="0.35">
      <c r="A214" s="36">
        <v>203</v>
      </c>
      <c r="B214" s="36" t="s">
        <v>2667</v>
      </c>
      <c r="C214" s="36" t="s">
        <v>1971</v>
      </c>
      <c r="D214" s="36"/>
      <c r="E214" s="36"/>
      <c r="F214" s="36"/>
    </row>
    <row r="215" spans="1:6" x14ac:dyDescent="0.35">
      <c r="A215" s="38">
        <v>204</v>
      </c>
      <c r="B215" s="38" t="s">
        <v>2667</v>
      </c>
      <c r="C215" s="38" t="s">
        <v>1972</v>
      </c>
      <c r="D215" s="38"/>
      <c r="E215" s="38"/>
      <c r="F215" s="38"/>
    </row>
    <row r="216" spans="1:6" x14ac:dyDescent="0.35">
      <c r="A216" s="36">
        <v>205</v>
      </c>
      <c r="B216" s="36" t="s">
        <v>2667</v>
      </c>
      <c r="C216" s="36" t="s">
        <v>1973</v>
      </c>
      <c r="D216" s="36"/>
      <c r="E216" s="36"/>
      <c r="F216" s="36"/>
    </row>
    <row r="217" spans="1:6" ht="24" x14ac:dyDescent="0.35">
      <c r="A217" s="38">
        <v>206</v>
      </c>
      <c r="B217" s="38" t="s">
        <v>2667</v>
      </c>
      <c r="C217" s="38" t="s">
        <v>1974</v>
      </c>
      <c r="D217" s="38"/>
      <c r="E217" s="38"/>
      <c r="F217" s="38"/>
    </row>
    <row r="218" spans="1:6" ht="24" x14ac:dyDescent="0.35">
      <c r="A218" s="36">
        <v>207</v>
      </c>
      <c r="B218" s="36" t="s">
        <v>2667</v>
      </c>
      <c r="C218" s="36" t="s">
        <v>1975</v>
      </c>
      <c r="D218" s="36"/>
      <c r="E218" s="36"/>
      <c r="F218" s="36"/>
    </row>
    <row r="219" spans="1:6" x14ac:dyDescent="0.35">
      <c r="A219" s="38">
        <v>208</v>
      </c>
      <c r="B219" s="38" t="s">
        <v>2667</v>
      </c>
      <c r="C219" s="38" t="s">
        <v>1976</v>
      </c>
      <c r="D219" s="38"/>
      <c r="E219" s="38"/>
      <c r="F219" s="38"/>
    </row>
    <row r="220" spans="1:6" ht="36" x14ac:dyDescent="0.35">
      <c r="A220" s="36">
        <v>209</v>
      </c>
      <c r="B220" s="36" t="s">
        <v>2667</v>
      </c>
      <c r="C220" s="36" t="s">
        <v>2044</v>
      </c>
      <c r="D220" s="36"/>
      <c r="E220" s="36"/>
      <c r="F220" s="36"/>
    </row>
    <row r="221" spans="1:6" x14ac:dyDescent="0.35">
      <c r="A221" s="38">
        <v>210</v>
      </c>
      <c r="B221" s="38" t="s">
        <v>2667</v>
      </c>
      <c r="C221" s="38" t="s">
        <v>2045</v>
      </c>
      <c r="D221" s="38"/>
      <c r="E221" s="38"/>
      <c r="F221" s="38"/>
    </row>
    <row r="222" spans="1:6" ht="36" x14ac:dyDescent="0.35">
      <c r="A222" s="36">
        <v>211</v>
      </c>
      <c r="B222" s="36" t="s">
        <v>2669</v>
      </c>
      <c r="C222" s="36" t="s">
        <v>2694</v>
      </c>
      <c r="D222" s="36"/>
      <c r="E222" s="36"/>
      <c r="F222" s="36"/>
    </row>
    <row r="223" spans="1:6" ht="60" x14ac:dyDescent="0.35">
      <c r="A223" s="38">
        <v>212</v>
      </c>
      <c r="B223" s="38" t="s">
        <v>2669</v>
      </c>
      <c r="C223" s="38" t="s">
        <v>2695</v>
      </c>
      <c r="D223" s="38"/>
      <c r="E223" s="38"/>
      <c r="F223" s="38"/>
    </row>
    <row r="224" spans="1:6" ht="36" x14ac:dyDescent="0.35">
      <c r="A224" s="36">
        <v>213</v>
      </c>
      <c r="B224" s="36" t="s">
        <v>2669</v>
      </c>
      <c r="C224" s="36" t="s">
        <v>2696</v>
      </c>
      <c r="D224" s="36"/>
      <c r="E224" s="36"/>
      <c r="F224" s="36"/>
    </row>
    <row r="225" spans="1:6" ht="24" x14ac:dyDescent="0.35">
      <c r="A225" s="38">
        <v>214</v>
      </c>
      <c r="B225" s="38" t="s">
        <v>2669</v>
      </c>
      <c r="C225" s="38" t="s">
        <v>2697</v>
      </c>
      <c r="D225" s="38"/>
      <c r="E225" s="38"/>
      <c r="F225" s="38"/>
    </row>
    <row r="226" spans="1:6" ht="36" x14ac:dyDescent="0.35">
      <c r="A226" s="36">
        <v>215</v>
      </c>
      <c r="B226" s="36" t="s">
        <v>2670</v>
      </c>
      <c r="C226" s="36" t="s">
        <v>2698</v>
      </c>
      <c r="D226" s="36"/>
      <c r="E226" s="36"/>
      <c r="F226" s="36"/>
    </row>
    <row r="227" spans="1:6" x14ac:dyDescent="0.35">
      <c r="A227" s="38">
        <v>216</v>
      </c>
      <c r="B227" s="38" t="s">
        <v>2670</v>
      </c>
      <c r="C227" s="38" t="s">
        <v>2699</v>
      </c>
      <c r="D227" s="38"/>
      <c r="E227" s="38"/>
      <c r="F227" s="38"/>
    </row>
    <row r="228" spans="1:6" ht="24" x14ac:dyDescent="0.35">
      <c r="A228" s="36">
        <v>217</v>
      </c>
      <c r="B228" s="36" t="s">
        <v>2670</v>
      </c>
      <c r="C228" s="36" t="s">
        <v>2700</v>
      </c>
      <c r="D228" s="36"/>
      <c r="E228" s="36"/>
      <c r="F228" s="36"/>
    </row>
    <row r="229" spans="1:6" ht="48" x14ac:dyDescent="0.35">
      <c r="A229" s="38">
        <v>218</v>
      </c>
      <c r="B229" s="38" t="s">
        <v>2670</v>
      </c>
      <c r="C229" s="38" t="s">
        <v>2701</v>
      </c>
      <c r="D229" s="38"/>
      <c r="E229" s="38"/>
      <c r="F229" s="38"/>
    </row>
    <row r="230" spans="1:6" ht="24" x14ac:dyDescent="0.35">
      <c r="A230" s="36">
        <v>219</v>
      </c>
      <c r="B230" s="36" t="s">
        <v>2670</v>
      </c>
      <c r="C230" s="36" t="s">
        <v>2702</v>
      </c>
      <c r="D230" s="36"/>
      <c r="E230" s="36"/>
      <c r="F230" s="36"/>
    </row>
    <row r="231" spans="1:6" ht="24" x14ac:dyDescent="0.35">
      <c r="A231" s="38">
        <v>220</v>
      </c>
      <c r="B231" s="38" t="s">
        <v>2670</v>
      </c>
      <c r="C231" s="38" t="s">
        <v>2703</v>
      </c>
      <c r="D231" s="38"/>
      <c r="E231" s="38"/>
      <c r="F231" s="38"/>
    </row>
    <row r="232" spans="1:6" ht="24" x14ac:dyDescent="0.35">
      <c r="A232" s="36">
        <v>221</v>
      </c>
      <c r="B232" s="36" t="s">
        <v>2671</v>
      </c>
      <c r="C232" s="36" t="s">
        <v>2704</v>
      </c>
      <c r="D232" s="36"/>
      <c r="E232" s="36"/>
      <c r="F232" s="36"/>
    </row>
    <row r="233" spans="1:6" ht="24" x14ac:dyDescent="0.35">
      <c r="A233" s="38">
        <v>222</v>
      </c>
      <c r="B233" s="38" t="s">
        <v>2671</v>
      </c>
      <c r="C233" s="38" t="s">
        <v>1984</v>
      </c>
      <c r="D233" s="38"/>
      <c r="E233" s="38"/>
      <c r="F233" s="38"/>
    </row>
    <row r="234" spans="1:6" ht="24" x14ac:dyDescent="0.35">
      <c r="A234" s="36">
        <v>223</v>
      </c>
      <c r="B234" s="36" t="s">
        <v>2671</v>
      </c>
      <c r="C234" s="36" t="s">
        <v>2705</v>
      </c>
      <c r="D234" s="36"/>
      <c r="E234" s="36"/>
      <c r="F234" s="36"/>
    </row>
    <row r="235" spans="1:6" ht="36" x14ac:dyDescent="0.35">
      <c r="A235" s="38">
        <v>224</v>
      </c>
      <c r="B235" s="38" t="s">
        <v>2671</v>
      </c>
      <c r="C235" s="38" t="s">
        <v>2706</v>
      </c>
      <c r="D235" s="38"/>
      <c r="E235" s="38"/>
      <c r="F235" s="38"/>
    </row>
    <row r="236" spans="1:6" ht="24" x14ac:dyDescent="0.35">
      <c r="A236" s="36">
        <v>225</v>
      </c>
      <c r="B236" s="36" t="s">
        <v>1987</v>
      </c>
      <c r="C236" s="36" t="s">
        <v>2707</v>
      </c>
      <c r="D236" s="36"/>
      <c r="E236" s="36"/>
      <c r="F236" s="36"/>
    </row>
    <row r="237" spans="1:6" ht="24" x14ac:dyDescent="0.35">
      <c r="A237" s="38">
        <v>226</v>
      </c>
      <c r="B237" s="38" t="s">
        <v>1987</v>
      </c>
      <c r="C237" s="38" t="s">
        <v>2708</v>
      </c>
      <c r="D237" s="38"/>
      <c r="E237" s="38"/>
      <c r="F237" s="38"/>
    </row>
    <row r="238" spans="1:6" ht="36" x14ac:dyDescent="0.35">
      <c r="A238" s="36">
        <v>227</v>
      </c>
      <c r="B238" s="36" t="s">
        <v>1987</v>
      </c>
      <c r="C238" s="36" t="s">
        <v>2709</v>
      </c>
      <c r="D238" s="36"/>
      <c r="E238" s="36"/>
      <c r="F238" s="36"/>
    </row>
    <row r="239" spans="1:6" ht="48" x14ac:dyDescent="0.35">
      <c r="A239" s="38">
        <v>228</v>
      </c>
      <c r="B239" s="38" t="s">
        <v>1987</v>
      </c>
      <c r="C239" s="38" t="s">
        <v>2711</v>
      </c>
      <c r="D239" s="38"/>
      <c r="E239" s="38"/>
      <c r="F239" s="38"/>
    </row>
    <row r="240" spans="1:6" ht="48" x14ac:dyDescent="0.35">
      <c r="A240" s="36">
        <v>229</v>
      </c>
      <c r="B240" s="36" t="s">
        <v>1987</v>
      </c>
      <c r="C240" s="36" t="s">
        <v>2710</v>
      </c>
      <c r="D240" s="36"/>
      <c r="E240" s="36"/>
      <c r="F240" s="36"/>
    </row>
    <row r="241" spans="1:6" ht="36" x14ac:dyDescent="0.35">
      <c r="A241" s="38">
        <v>230</v>
      </c>
      <c r="B241" s="38" t="s">
        <v>1987</v>
      </c>
      <c r="C241" s="38" t="s">
        <v>2712</v>
      </c>
      <c r="D241" s="38"/>
      <c r="E241" s="38"/>
      <c r="F241" s="38"/>
    </row>
    <row r="242" spans="1:6" ht="48" x14ac:dyDescent="0.35">
      <c r="A242" s="36">
        <v>231</v>
      </c>
      <c r="B242" s="36" t="s">
        <v>2672</v>
      </c>
      <c r="C242" s="36" t="s">
        <v>2713</v>
      </c>
      <c r="D242" s="36"/>
      <c r="E242" s="36"/>
      <c r="F242" s="36"/>
    </row>
    <row r="243" spans="1:6" ht="72" x14ac:dyDescent="0.35">
      <c r="A243" s="38">
        <v>232</v>
      </c>
      <c r="B243" s="38" t="s">
        <v>2673</v>
      </c>
      <c r="C243" s="38" t="s">
        <v>1993</v>
      </c>
      <c r="D243" s="38"/>
      <c r="E243" s="38"/>
      <c r="F243" s="38"/>
    </row>
    <row r="244" spans="1:6" ht="36" x14ac:dyDescent="0.35">
      <c r="A244" s="36">
        <v>233</v>
      </c>
      <c r="B244" s="36" t="s">
        <v>1994</v>
      </c>
      <c r="C244" s="36" t="s">
        <v>1995</v>
      </c>
      <c r="D244" s="36"/>
      <c r="E244" s="36"/>
      <c r="F244" s="36"/>
    </row>
    <row r="245" spans="1:6" ht="36" x14ac:dyDescent="0.35">
      <c r="A245" s="38">
        <v>234</v>
      </c>
      <c r="B245" s="38" t="s">
        <v>2674</v>
      </c>
      <c r="C245" s="38" t="s">
        <v>1996</v>
      </c>
      <c r="D245" s="38"/>
      <c r="E245" s="38"/>
      <c r="F245" s="38"/>
    </row>
    <row r="246" spans="1:6" ht="72" x14ac:dyDescent="0.35">
      <c r="A246" s="36">
        <v>235</v>
      </c>
      <c r="B246" s="36" t="s">
        <v>2675</v>
      </c>
      <c r="C246" s="36" t="s">
        <v>2714</v>
      </c>
      <c r="D246" s="36"/>
      <c r="E246" s="36"/>
      <c r="F246" s="36"/>
    </row>
    <row r="247" spans="1:6" ht="24" x14ac:dyDescent="0.35">
      <c r="A247" s="38">
        <v>236</v>
      </c>
      <c r="B247" s="38" t="s">
        <v>2675</v>
      </c>
      <c r="C247" s="38" t="s">
        <v>2715</v>
      </c>
      <c r="D247" s="38"/>
      <c r="E247" s="38"/>
      <c r="F247" s="38"/>
    </row>
    <row r="248" spans="1:6" ht="36" x14ac:dyDescent="0.35">
      <c r="A248" s="36">
        <v>237</v>
      </c>
      <c r="B248" s="36" t="s">
        <v>2675</v>
      </c>
      <c r="C248" s="36" t="s">
        <v>2716</v>
      </c>
      <c r="D248" s="36"/>
      <c r="E248" s="36"/>
      <c r="F248" s="36"/>
    </row>
    <row r="249" spans="1:6" ht="36" x14ac:dyDescent="0.35">
      <c r="A249" s="38">
        <v>238</v>
      </c>
      <c r="B249" s="38" t="s">
        <v>2675</v>
      </c>
      <c r="C249" s="38" t="s">
        <v>2717</v>
      </c>
      <c r="D249" s="38"/>
      <c r="E249" s="38"/>
      <c r="F249" s="38"/>
    </row>
    <row r="250" spans="1:6" ht="36" x14ac:dyDescent="0.35">
      <c r="A250" s="36">
        <v>239</v>
      </c>
      <c r="B250" s="36" t="s">
        <v>2675</v>
      </c>
      <c r="C250" s="36" t="s">
        <v>2718</v>
      </c>
      <c r="D250" s="36"/>
      <c r="E250" s="36"/>
      <c r="F250" s="36"/>
    </row>
    <row r="251" spans="1:6" ht="36" x14ac:dyDescent="0.35">
      <c r="A251" s="38">
        <v>240</v>
      </c>
      <c r="B251" s="38" t="s">
        <v>2676</v>
      </c>
      <c r="C251" s="38" t="s">
        <v>2719</v>
      </c>
      <c r="D251" s="38"/>
      <c r="E251" s="38"/>
      <c r="F251" s="38"/>
    </row>
    <row r="252" spans="1:6" ht="48" x14ac:dyDescent="0.35">
      <c r="A252" s="36">
        <v>241</v>
      </c>
      <c r="B252" s="36" t="s">
        <v>2676</v>
      </c>
      <c r="C252" s="36" t="s">
        <v>2720</v>
      </c>
      <c r="D252" s="36"/>
      <c r="E252" s="36"/>
      <c r="F252" s="36"/>
    </row>
    <row r="253" spans="1:6" ht="36" x14ac:dyDescent="0.35">
      <c r="A253" s="38">
        <v>242</v>
      </c>
      <c r="B253" s="38" t="s">
        <v>2677</v>
      </c>
      <c r="C253" s="38" t="s">
        <v>2721</v>
      </c>
      <c r="D253" s="38"/>
      <c r="E253" s="38"/>
      <c r="F253" s="38"/>
    </row>
    <row r="254" spans="1:6" ht="36" x14ac:dyDescent="0.35">
      <c r="A254" s="36">
        <v>243</v>
      </c>
      <c r="B254" s="36" t="s">
        <v>2677</v>
      </c>
      <c r="C254" s="36" t="s">
        <v>2678</v>
      </c>
      <c r="D254" s="36"/>
      <c r="E254" s="36"/>
      <c r="F254" s="36"/>
    </row>
    <row r="255" spans="1:6" ht="24" x14ac:dyDescent="0.35">
      <c r="A255" s="38">
        <v>244</v>
      </c>
      <c r="B255" s="38" t="s">
        <v>2679</v>
      </c>
      <c r="C255" s="38" t="s">
        <v>2722</v>
      </c>
      <c r="D255" s="38"/>
      <c r="E255" s="38"/>
      <c r="F255" s="38"/>
    </row>
    <row r="256" spans="1:6" ht="24" x14ac:dyDescent="0.35">
      <c r="A256" s="36">
        <v>245</v>
      </c>
      <c r="B256" s="36" t="s">
        <v>2679</v>
      </c>
      <c r="C256" s="36" t="s">
        <v>2723</v>
      </c>
      <c r="D256" s="36"/>
      <c r="E256" s="36"/>
      <c r="F256" s="36"/>
    </row>
    <row r="257" spans="1:6" ht="24" x14ac:dyDescent="0.35">
      <c r="A257" s="38">
        <v>246</v>
      </c>
      <c r="B257" s="38" t="s">
        <v>2679</v>
      </c>
      <c r="C257" s="38" t="s">
        <v>2724</v>
      </c>
      <c r="D257" s="38"/>
      <c r="E257" s="38"/>
      <c r="F257" s="38"/>
    </row>
    <row r="258" spans="1:6" ht="24" x14ac:dyDescent="0.35">
      <c r="A258" s="36">
        <v>247</v>
      </c>
      <c r="B258" s="36" t="s">
        <v>2679</v>
      </c>
      <c r="C258" s="36" t="s">
        <v>2725</v>
      </c>
      <c r="D258" s="36"/>
      <c r="E258" s="36"/>
      <c r="F258" s="36"/>
    </row>
    <row r="259" spans="1:6" ht="84" x14ac:dyDescent="0.35">
      <c r="A259" s="38">
        <v>248</v>
      </c>
      <c r="B259" s="38" t="s">
        <v>2679</v>
      </c>
      <c r="C259" s="38" t="s">
        <v>2726</v>
      </c>
      <c r="D259" s="38"/>
      <c r="E259" s="38"/>
      <c r="F259" s="38"/>
    </row>
    <row r="260" spans="1:6" ht="60" x14ac:dyDescent="0.35">
      <c r="A260" s="36">
        <v>249</v>
      </c>
      <c r="B260" s="36" t="s">
        <v>2680</v>
      </c>
      <c r="C260" s="36" t="s">
        <v>2727</v>
      </c>
      <c r="D260" s="36"/>
      <c r="E260" s="36"/>
      <c r="F260" s="36"/>
    </row>
    <row r="261" spans="1:6" ht="36" x14ac:dyDescent="0.35">
      <c r="A261" s="38">
        <v>250</v>
      </c>
      <c r="B261" s="38" t="s">
        <v>2680</v>
      </c>
      <c r="C261" s="38" t="s">
        <v>2728</v>
      </c>
      <c r="D261" s="38"/>
      <c r="E261" s="38"/>
      <c r="F261" s="38"/>
    </row>
    <row r="262" spans="1:6" ht="24" x14ac:dyDescent="0.35">
      <c r="A262" s="36">
        <v>251</v>
      </c>
      <c r="B262" s="36" t="s">
        <v>2681</v>
      </c>
      <c r="C262" s="36" t="s">
        <v>2729</v>
      </c>
      <c r="D262" s="36"/>
      <c r="E262" s="36"/>
      <c r="F262" s="36"/>
    </row>
    <row r="263" spans="1:6" ht="72" x14ac:dyDescent="0.35">
      <c r="A263" s="38">
        <v>252</v>
      </c>
      <c r="B263" s="38" t="s">
        <v>2681</v>
      </c>
      <c r="C263" s="38" t="s">
        <v>2730</v>
      </c>
      <c r="D263" s="38"/>
      <c r="E263" s="38"/>
      <c r="F263" s="38"/>
    </row>
    <row r="264" spans="1:6" ht="24" x14ac:dyDescent="0.35">
      <c r="A264" s="36">
        <v>253</v>
      </c>
      <c r="B264" s="36" t="s">
        <v>2681</v>
      </c>
      <c r="C264" s="36" t="s">
        <v>2731</v>
      </c>
      <c r="D264" s="36"/>
      <c r="E264" s="36"/>
      <c r="F264" s="36"/>
    </row>
    <row r="265" spans="1:6" ht="48" x14ac:dyDescent="0.35">
      <c r="A265" s="38">
        <v>254</v>
      </c>
      <c r="B265" s="38" t="s">
        <v>2681</v>
      </c>
      <c r="C265" s="38" t="s">
        <v>2732</v>
      </c>
      <c r="D265" s="38"/>
      <c r="E265" s="38"/>
      <c r="F265" s="38"/>
    </row>
    <row r="266" spans="1:6" ht="48" x14ac:dyDescent="0.35">
      <c r="A266" s="36">
        <v>255</v>
      </c>
      <c r="B266" s="36" t="s">
        <v>2000</v>
      </c>
      <c r="C266" s="36" t="s">
        <v>2733</v>
      </c>
      <c r="D266" s="36"/>
      <c r="E266" s="36"/>
      <c r="F266" s="36"/>
    </row>
    <row r="267" spans="1:6" ht="48" x14ac:dyDescent="0.35">
      <c r="A267" s="38">
        <v>256</v>
      </c>
      <c r="B267" s="38" t="s">
        <v>2000</v>
      </c>
      <c r="C267" s="38" t="s">
        <v>2001</v>
      </c>
      <c r="D267" s="38"/>
      <c r="E267" s="38"/>
      <c r="F267" s="38"/>
    </row>
    <row r="268" spans="1:6" ht="48" x14ac:dyDescent="0.35">
      <c r="A268" s="36">
        <v>257</v>
      </c>
      <c r="B268" s="36" t="s">
        <v>2000</v>
      </c>
      <c r="C268" s="36" t="s">
        <v>2734</v>
      </c>
      <c r="D268" s="36"/>
      <c r="E268" s="36"/>
      <c r="F268" s="36"/>
    </row>
    <row r="269" spans="1:6" ht="84" x14ac:dyDescent="0.35">
      <c r="A269" s="38">
        <v>258</v>
      </c>
      <c r="B269" s="38" t="s">
        <v>2002</v>
      </c>
      <c r="C269" s="38" t="s">
        <v>2735</v>
      </c>
      <c r="D269" s="38"/>
      <c r="E269" s="38"/>
      <c r="F269" s="38"/>
    </row>
    <row r="270" spans="1:6" ht="48" x14ac:dyDescent="0.35">
      <c r="A270" s="36">
        <v>259</v>
      </c>
      <c r="B270" s="36" t="s">
        <v>2002</v>
      </c>
      <c r="C270" s="36" t="s">
        <v>2736</v>
      </c>
      <c r="D270" s="36"/>
      <c r="E270" s="36"/>
      <c r="F270" s="36"/>
    </row>
    <row r="271" spans="1:6" ht="36" x14ac:dyDescent="0.35">
      <c r="A271" s="38">
        <v>260</v>
      </c>
      <c r="B271" s="38" t="s">
        <v>2002</v>
      </c>
      <c r="C271" s="38" t="s">
        <v>2737</v>
      </c>
      <c r="D271" s="38"/>
      <c r="E271" s="38"/>
      <c r="F271" s="38"/>
    </row>
    <row r="272" spans="1:6" ht="24" x14ac:dyDescent="0.35">
      <c r="A272" s="36">
        <v>261</v>
      </c>
      <c r="B272" s="36" t="s">
        <v>2002</v>
      </c>
      <c r="C272" s="36" t="s">
        <v>2738</v>
      </c>
      <c r="D272" s="36"/>
      <c r="E272" s="36"/>
      <c r="F272" s="36"/>
    </row>
    <row r="273" spans="1:6" ht="24" x14ac:dyDescent="0.35">
      <c r="A273" s="38">
        <v>262</v>
      </c>
      <c r="B273" s="38" t="s">
        <v>2002</v>
      </c>
      <c r="C273" s="38" t="s">
        <v>2739</v>
      </c>
      <c r="D273" s="38"/>
      <c r="E273" s="38"/>
      <c r="F273" s="38"/>
    </row>
    <row r="274" spans="1:6" ht="24" x14ac:dyDescent="0.35">
      <c r="A274" s="36">
        <v>263</v>
      </c>
      <c r="B274" s="36" t="s">
        <v>2002</v>
      </c>
      <c r="C274" s="36" t="s">
        <v>2740</v>
      </c>
      <c r="D274" s="36"/>
      <c r="E274" s="36"/>
      <c r="F274" s="36"/>
    </row>
    <row r="275" spans="1:6" ht="24" x14ac:dyDescent="0.35">
      <c r="A275" s="38">
        <v>264</v>
      </c>
      <c r="B275" s="38" t="s">
        <v>2002</v>
      </c>
      <c r="C275" s="38" t="s">
        <v>2741</v>
      </c>
      <c r="D275" s="38"/>
      <c r="E275" s="38"/>
      <c r="F275" s="38"/>
    </row>
    <row r="276" spans="1:6" ht="24" x14ac:dyDescent="0.35">
      <c r="A276" s="36">
        <v>265</v>
      </c>
      <c r="B276" s="36" t="s">
        <v>2002</v>
      </c>
      <c r="C276" s="36" t="s">
        <v>2742</v>
      </c>
      <c r="D276" s="36"/>
      <c r="E276" s="36"/>
      <c r="F276" s="36"/>
    </row>
    <row r="277" spans="1:6" ht="36" x14ac:dyDescent="0.35">
      <c r="A277" s="38">
        <v>266</v>
      </c>
      <c r="B277" s="38" t="s">
        <v>2002</v>
      </c>
      <c r="C277" s="38" t="s">
        <v>2743</v>
      </c>
      <c r="D277" s="38"/>
      <c r="E277" s="38"/>
      <c r="F277" s="38"/>
    </row>
    <row r="278" spans="1:6" ht="60" x14ac:dyDescent="0.35">
      <c r="A278" s="36">
        <v>267</v>
      </c>
      <c r="B278" s="36" t="s">
        <v>2002</v>
      </c>
      <c r="C278" s="36" t="s">
        <v>2744</v>
      </c>
      <c r="D278" s="36"/>
      <c r="E278" s="36"/>
      <c r="F278" s="36"/>
    </row>
    <row r="279" spans="1:6" ht="48" x14ac:dyDescent="0.35">
      <c r="A279" s="38">
        <v>268</v>
      </c>
      <c r="B279" s="38" t="s">
        <v>2002</v>
      </c>
      <c r="C279" s="38" t="s">
        <v>2745</v>
      </c>
      <c r="D279" s="38"/>
      <c r="E279" s="38"/>
      <c r="F279" s="38"/>
    </row>
    <row r="280" spans="1:6" ht="24" x14ac:dyDescent="0.35">
      <c r="A280" s="36">
        <v>269</v>
      </c>
      <c r="B280" s="36" t="s">
        <v>2002</v>
      </c>
      <c r="C280" s="36" t="s">
        <v>2746</v>
      </c>
      <c r="D280" s="36"/>
      <c r="E280" s="36"/>
      <c r="F280" s="36"/>
    </row>
    <row r="281" spans="1:6" ht="36" x14ac:dyDescent="0.35">
      <c r="A281" s="38">
        <v>270</v>
      </c>
      <c r="B281" s="38" t="s">
        <v>2002</v>
      </c>
      <c r="C281" s="38" t="s">
        <v>2747</v>
      </c>
      <c r="D281" s="38"/>
      <c r="E281" s="38"/>
      <c r="F281" s="38"/>
    </row>
    <row r="282" spans="1:6" ht="24" x14ac:dyDescent="0.35">
      <c r="A282" s="36">
        <v>271</v>
      </c>
      <c r="B282" s="36" t="s">
        <v>2002</v>
      </c>
      <c r="C282" s="36" t="s">
        <v>2748</v>
      </c>
      <c r="D282" s="36"/>
      <c r="E282" s="36"/>
      <c r="F282" s="36"/>
    </row>
    <row r="283" spans="1:6" ht="60" x14ac:dyDescent="0.35">
      <c r="A283" s="38">
        <v>272</v>
      </c>
      <c r="B283" s="38" t="s">
        <v>2005</v>
      </c>
      <c r="C283" s="38" t="s">
        <v>2006</v>
      </c>
      <c r="D283" s="38"/>
      <c r="E283" s="38"/>
      <c r="F283" s="38"/>
    </row>
    <row r="284" spans="1:6" ht="36" x14ac:dyDescent="0.35">
      <c r="A284" s="36">
        <v>273</v>
      </c>
      <c r="B284" s="36" t="s">
        <v>2005</v>
      </c>
      <c r="C284" s="36" t="s">
        <v>2007</v>
      </c>
      <c r="D284" s="36"/>
      <c r="E284" s="36"/>
      <c r="F284" s="36"/>
    </row>
    <row r="285" spans="1:6" ht="36" x14ac:dyDescent="0.35">
      <c r="A285" s="38">
        <v>274</v>
      </c>
      <c r="B285" s="38" t="s">
        <v>2008</v>
      </c>
      <c r="C285" s="38" t="s">
        <v>2749</v>
      </c>
      <c r="D285" s="38"/>
      <c r="E285" s="38"/>
      <c r="F285" s="38"/>
    </row>
    <row r="286" spans="1:6" ht="48" x14ac:dyDescent="0.35">
      <c r="A286" s="36">
        <v>275</v>
      </c>
      <c r="B286" s="36" t="s">
        <v>2008</v>
      </c>
      <c r="C286" s="36" t="s">
        <v>2750</v>
      </c>
      <c r="D286" s="36"/>
      <c r="E286" s="36"/>
      <c r="F286" s="36"/>
    </row>
    <row r="287" spans="1:6" ht="36" x14ac:dyDescent="0.35">
      <c r="A287" s="38">
        <v>276</v>
      </c>
      <c r="B287" s="38" t="s">
        <v>2008</v>
      </c>
      <c r="C287" s="38" t="s">
        <v>2751</v>
      </c>
      <c r="D287" s="38"/>
      <c r="E287" s="38"/>
      <c r="F287" s="38"/>
    </row>
    <row r="288" spans="1:6" ht="24" x14ac:dyDescent="0.35">
      <c r="A288" s="36">
        <v>277</v>
      </c>
      <c r="B288" s="36" t="s">
        <v>2008</v>
      </c>
      <c r="C288" s="36" t="s">
        <v>2752</v>
      </c>
      <c r="D288" s="36"/>
      <c r="E288" s="36"/>
      <c r="F288" s="36"/>
    </row>
    <row r="289" spans="1:6" x14ac:dyDescent="0.35">
      <c r="A289" s="38">
        <v>278</v>
      </c>
      <c r="B289" s="38" t="s">
        <v>2013</v>
      </c>
      <c r="C289" s="38" t="s">
        <v>2753</v>
      </c>
      <c r="D289" s="38"/>
      <c r="E289" s="38"/>
      <c r="F289" s="38"/>
    </row>
    <row r="290" spans="1:6" x14ac:dyDescent="0.35">
      <c r="A290" s="36">
        <v>279</v>
      </c>
      <c r="B290" s="36" t="s">
        <v>2013</v>
      </c>
      <c r="C290" s="36" t="s">
        <v>2754</v>
      </c>
      <c r="D290" s="36"/>
      <c r="E290" s="36"/>
      <c r="F290" s="36"/>
    </row>
    <row r="291" spans="1:6" x14ac:dyDescent="0.35">
      <c r="A291" s="38">
        <v>280</v>
      </c>
      <c r="B291" s="38" t="s">
        <v>2013</v>
      </c>
      <c r="C291" s="38" t="s">
        <v>2755</v>
      </c>
      <c r="D291" s="38"/>
      <c r="E291" s="38"/>
      <c r="F291" s="38"/>
    </row>
    <row r="292" spans="1:6" ht="24" x14ac:dyDescent="0.35">
      <c r="A292" s="36">
        <v>281</v>
      </c>
      <c r="B292" s="36" t="s">
        <v>2013</v>
      </c>
      <c r="C292" s="36" t="s">
        <v>2756</v>
      </c>
      <c r="D292" s="36"/>
      <c r="E292" s="36"/>
      <c r="F292" s="36"/>
    </row>
    <row r="293" spans="1:6" x14ac:dyDescent="0.35">
      <c r="A293" s="38">
        <v>282</v>
      </c>
      <c r="B293" s="38" t="s">
        <v>2013</v>
      </c>
      <c r="C293" s="38" t="s">
        <v>2757</v>
      </c>
      <c r="D293" s="38"/>
      <c r="E293" s="38"/>
      <c r="F293" s="38"/>
    </row>
    <row r="294" spans="1:6" ht="36" x14ac:dyDescent="0.35">
      <c r="A294" s="36">
        <v>283</v>
      </c>
      <c r="B294" s="36" t="s">
        <v>2018</v>
      </c>
      <c r="C294" s="36" t="s">
        <v>2758</v>
      </c>
      <c r="D294" s="36"/>
      <c r="E294" s="36"/>
      <c r="F294" s="36"/>
    </row>
    <row r="295" spans="1:6" ht="36" x14ac:dyDescent="0.35">
      <c r="A295" s="38">
        <v>284</v>
      </c>
      <c r="B295" s="38" t="s">
        <v>2018</v>
      </c>
      <c r="C295" s="38" t="s">
        <v>2759</v>
      </c>
      <c r="D295" s="38"/>
      <c r="E295" s="38"/>
      <c r="F295" s="38"/>
    </row>
    <row r="296" spans="1:6" ht="24" x14ac:dyDescent="0.35">
      <c r="A296" s="36">
        <v>285</v>
      </c>
      <c r="B296" s="36" t="s">
        <v>2018</v>
      </c>
      <c r="C296" s="36" t="s">
        <v>2020</v>
      </c>
      <c r="D296" s="36"/>
      <c r="E296" s="36"/>
      <c r="F296" s="36"/>
    </row>
    <row r="297" spans="1:6" ht="24" x14ac:dyDescent="0.35">
      <c r="A297" s="38">
        <v>286</v>
      </c>
      <c r="B297" s="38" t="s">
        <v>2018</v>
      </c>
      <c r="C297" s="38" t="s">
        <v>2021</v>
      </c>
      <c r="D297" s="38"/>
      <c r="E297" s="38"/>
      <c r="F297" s="38"/>
    </row>
    <row r="298" spans="1:6" ht="24" x14ac:dyDescent="0.35">
      <c r="A298" s="36">
        <v>287</v>
      </c>
      <c r="B298" s="36" t="s">
        <v>2018</v>
      </c>
      <c r="C298" s="36" t="s">
        <v>2022</v>
      </c>
      <c r="D298" s="36"/>
      <c r="E298" s="36"/>
      <c r="F298" s="36"/>
    </row>
    <row r="299" spans="1:6" ht="24" x14ac:dyDescent="0.35">
      <c r="A299" s="38">
        <v>288</v>
      </c>
      <c r="B299" s="38" t="s">
        <v>2018</v>
      </c>
      <c r="C299" s="38" t="s">
        <v>2023</v>
      </c>
      <c r="D299" s="38"/>
      <c r="E299" s="38"/>
      <c r="F299" s="38"/>
    </row>
    <row r="300" spans="1:6" ht="36" x14ac:dyDescent="0.35">
      <c r="A300" s="36">
        <v>289</v>
      </c>
      <c r="B300" s="36" t="s">
        <v>2018</v>
      </c>
      <c r="C300" s="36" t="s">
        <v>2760</v>
      </c>
      <c r="D300" s="36"/>
      <c r="E300" s="36"/>
      <c r="F300" s="36"/>
    </row>
    <row r="301" spans="1:6" ht="24" x14ac:dyDescent="0.35">
      <c r="A301" s="38">
        <v>290</v>
      </c>
      <c r="B301" s="38" t="s">
        <v>2018</v>
      </c>
      <c r="C301" s="38" t="s">
        <v>2761</v>
      </c>
      <c r="D301" s="38"/>
      <c r="E301" s="38"/>
      <c r="F301" s="38"/>
    </row>
    <row r="302" spans="1:6" ht="24" x14ac:dyDescent="0.35">
      <c r="A302" s="36">
        <v>291</v>
      </c>
      <c r="B302" s="36" t="s">
        <v>2682</v>
      </c>
      <c r="C302" s="36" t="s">
        <v>2025</v>
      </c>
      <c r="D302" s="36"/>
      <c r="E302" s="36"/>
      <c r="F302" s="36"/>
    </row>
    <row r="303" spans="1:6" ht="24" x14ac:dyDescent="0.35">
      <c r="A303" s="38">
        <v>292</v>
      </c>
      <c r="B303" s="38" t="s">
        <v>2682</v>
      </c>
      <c r="C303" s="38" t="s">
        <v>2762</v>
      </c>
      <c r="D303" s="38"/>
      <c r="E303" s="38"/>
      <c r="F303" s="38"/>
    </row>
    <row r="304" spans="1:6" ht="36" x14ac:dyDescent="0.35">
      <c r="A304" s="36">
        <v>293</v>
      </c>
      <c r="B304" s="36" t="s">
        <v>2682</v>
      </c>
      <c r="C304" s="36" t="s">
        <v>2763</v>
      </c>
      <c r="D304" s="36"/>
      <c r="E304" s="36"/>
      <c r="F304" s="36"/>
    </row>
    <row r="305" spans="1:6" ht="48" x14ac:dyDescent="0.35">
      <c r="A305" s="38">
        <v>294</v>
      </c>
      <c r="B305" s="38" t="s">
        <v>2682</v>
      </c>
      <c r="C305" s="38" t="s">
        <v>2764</v>
      </c>
      <c r="D305" s="38"/>
      <c r="E305" s="38"/>
      <c r="F305" s="38"/>
    </row>
    <row r="306" spans="1:6" ht="48" x14ac:dyDescent="0.35">
      <c r="A306" s="36">
        <v>295</v>
      </c>
      <c r="B306" s="36" t="s">
        <v>2682</v>
      </c>
      <c r="C306" s="36" t="s">
        <v>2765</v>
      </c>
      <c r="D306" s="36"/>
      <c r="E306" s="36"/>
      <c r="F306" s="36"/>
    </row>
    <row r="307" spans="1:6" ht="60" x14ac:dyDescent="0.35">
      <c r="A307" s="38">
        <v>296</v>
      </c>
      <c r="B307" s="38" t="s">
        <v>2682</v>
      </c>
      <c r="C307" s="38" t="s">
        <v>2766</v>
      </c>
      <c r="D307" s="38"/>
      <c r="E307" s="38"/>
      <c r="F307" s="38"/>
    </row>
    <row r="308" spans="1:6" ht="36" x14ac:dyDescent="0.35">
      <c r="A308" s="36">
        <v>297</v>
      </c>
      <c r="B308" s="36" t="s">
        <v>2682</v>
      </c>
      <c r="C308" s="36" t="s">
        <v>2767</v>
      </c>
      <c r="D308" s="36"/>
      <c r="E308" s="36"/>
      <c r="F308" s="36"/>
    </row>
    <row r="309" spans="1:6" ht="48" x14ac:dyDescent="0.35">
      <c r="A309" s="38">
        <v>298</v>
      </c>
      <c r="B309" s="38" t="s">
        <v>2682</v>
      </c>
      <c r="C309" s="38" t="s">
        <v>2768</v>
      </c>
      <c r="D309" s="38"/>
      <c r="E309" s="38"/>
      <c r="F309" s="38"/>
    </row>
    <row r="310" spans="1:6" ht="36" x14ac:dyDescent="0.35">
      <c r="A310" s="36">
        <v>299</v>
      </c>
      <c r="B310" s="36" t="s">
        <v>2682</v>
      </c>
      <c r="C310" s="36" t="s">
        <v>2769</v>
      </c>
      <c r="D310" s="36"/>
      <c r="E310" s="36"/>
      <c r="F310" s="36"/>
    </row>
    <row r="311" spans="1:6" ht="36" x14ac:dyDescent="0.35">
      <c r="A311" s="38">
        <v>300</v>
      </c>
      <c r="B311" s="38" t="s">
        <v>2682</v>
      </c>
      <c r="C311" s="38" t="s">
        <v>2770</v>
      </c>
      <c r="D311" s="38"/>
      <c r="E311" s="38"/>
      <c r="F311" s="38"/>
    </row>
    <row r="312" spans="1:6" ht="72" x14ac:dyDescent="0.35">
      <c r="A312" s="36">
        <v>301</v>
      </c>
      <c r="B312" s="36" t="s">
        <v>2682</v>
      </c>
      <c r="C312" s="36" t="s">
        <v>2771</v>
      </c>
      <c r="D312" s="36"/>
      <c r="E312" s="36"/>
      <c r="F312" s="36"/>
    </row>
    <row r="313" spans="1:6" ht="36" x14ac:dyDescent="0.35">
      <c r="A313" s="38">
        <v>302</v>
      </c>
      <c r="B313" s="38" t="s">
        <v>2682</v>
      </c>
      <c r="C313" s="38" t="s">
        <v>2772</v>
      </c>
      <c r="D313" s="38"/>
      <c r="E313" s="38"/>
      <c r="F313" s="38"/>
    </row>
    <row r="314" spans="1:6" ht="36" x14ac:dyDescent="0.35">
      <c r="A314" s="36">
        <v>303</v>
      </c>
      <c r="B314" s="36" t="s">
        <v>2774</v>
      </c>
      <c r="C314" s="36" t="s">
        <v>2036</v>
      </c>
      <c r="D314" s="36"/>
      <c r="E314" s="36"/>
      <c r="F314" s="36"/>
    </row>
    <row r="315" spans="1:6" ht="24" x14ac:dyDescent="0.35">
      <c r="A315" s="38">
        <v>304</v>
      </c>
      <c r="B315" s="38" t="s">
        <v>2774</v>
      </c>
      <c r="C315" s="38" t="s">
        <v>2030</v>
      </c>
      <c r="D315" s="38"/>
      <c r="E315" s="38"/>
      <c r="F315" s="38"/>
    </row>
    <row r="316" spans="1:6" ht="48" x14ac:dyDescent="0.35">
      <c r="A316" s="36">
        <v>305</v>
      </c>
      <c r="B316" s="36" t="s">
        <v>2774</v>
      </c>
      <c r="C316" s="36" t="s">
        <v>2037</v>
      </c>
      <c r="D316" s="36"/>
      <c r="E316" s="36"/>
      <c r="F316" s="36"/>
    </row>
    <row r="317" spans="1:6" ht="60" x14ac:dyDescent="0.35">
      <c r="A317" s="38">
        <v>306</v>
      </c>
      <c r="B317" s="38" t="s">
        <v>2774</v>
      </c>
      <c r="C317" s="38" t="s">
        <v>2038</v>
      </c>
      <c r="D317" s="38"/>
      <c r="E317" s="38"/>
      <c r="F317" s="38"/>
    </row>
    <row r="318" spans="1:6" ht="24" x14ac:dyDescent="0.35">
      <c r="A318" s="36">
        <v>307</v>
      </c>
      <c r="B318" s="36" t="s">
        <v>2774</v>
      </c>
      <c r="C318" s="36" t="s">
        <v>2039</v>
      </c>
      <c r="D318" s="36"/>
      <c r="E318" s="36"/>
      <c r="F318" s="36"/>
    </row>
    <row r="319" spans="1:6" ht="36" x14ac:dyDescent="0.35">
      <c r="A319" s="38">
        <v>308</v>
      </c>
      <c r="B319" s="38" t="s">
        <v>2774</v>
      </c>
      <c r="C319" s="38" t="s">
        <v>2040</v>
      </c>
      <c r="D319" s="38"/>
      <c r="E319" s="38"/>
      <c r="F319" s="38"/>
    </row>
    <row r="320" spans="1:6" ht="24" x14ac:dyDescent="0.35">
      <c r="A320" s="36">
        <v>309</v>
      </c>
      <c r="B320" s="36" t="s">
        <v>2774</v>
      </c>
      <c r="C320" s="36" t="s">
        <v>2041</v>
      </c>
      <c r="D320" s="36"/>
      <c r="E320" s="36"/>
      <c r="F320" s="36"/>
    </row>
    <row r="321" spans="1:6" ht="36" x14ac:dyDescent="0.35">
      <c r="A321" s="38">
        <v>310</v>
      </c>
      <c r="B321" s="38" t="s">
        <v>2683</v>
      </c>
      <c r="C321" s="38" t="s">
        <v>2684</v>
      </c>
      <c r="D321" s="38"/>
      <c r="E321" s="38"/>
      <c r="F321" s="38"/>
    </row>
    <row r="322" spans="1:6" x14ac:dyDescent="0.35">
      <c r="A322" s="36">
        <v>311</v>
      </c>
      <c r="B322" s="36" t="s">
        <v>2775</v>
      </c>
      <c r="C322" s="36" t="s">
        <v>2777</v>
      </c>
      <c r="D322" s="36"/>
      <c r="E322" s="36"/>
      <c r="F322" s="36"/>
    </row>
    <row r="323" spans="1:6" x14ac:dyDescent="0.35">
      <c r="A323" s="38">
        <v>312</v>
      </c>
      <c r="B323" s="38" t="s">
        <v>2775</v>
      </c>
      <c r="C323" s="38" t="s">
        <v>2778</v>
      </c>
      <c r="D323" s="38"/>
      <c r="E323" s="38"/>
      <c r="F323" s="38"/>
    </row>
    <row r="324" spans="1:6" x14ac:dyDescent="0.35">
      <c r="A324" s="36">
        <v>313</v>
      </c>
      <c r="B324" s="36" t="s">
        <v>2775</v>
      </c>
      <c r="C324" s="36" t="s">
        <v>2779</v>
      </c>
      <c r="D324" s="36"/>
      <c r="E324" s="36"/>
      <c r="F324" s="36"/>
    </row>
    <row r="325" spans="1:6" x14ac:dyDescent="0.35">
      <c r="A325" s="38">
        <v>314</v>
      </c>
      <c r="B325" s="38" t="s">
        <v>2775</v>
      </c>
      <c r="C325" s="38" t="s">
        <v>2780</v>
      </c>
      <c r="D325" s="38"/>
      <c r="E325" s="38"/>
      <c r="F325" s="38"/>
    </row>
    <row r="326" spans="1:6" x14ac:dyDescent="0.35">
      <c r="A326" s="36">
        <v>315</v>
      </c>
      <c r="B326" s="36" t="s">
        <v>2775</v>
      </c>
      <c r="C326" s="36" t="s">
        <v>2781</v>
      </c>
      <c r="D326" s="36"/>
      <c r="E326" s="36"/>
      <c r="F326" s="36"/>
    </row>
    <row r="327" spans="1:6" x14ac:dyDescent="0.35">
      <c r="A327" s="38">
        <v>316</v>
      </c>
      <c r="B327" s="38" t="s">
        <v>2775</v>
      </c>
      <c r="C327" s="38" t="s">
        <v>2782</v>
      </c>
      <c r="D327" s="38"/>
      <c r="E327" s="38"/>
      <c r="F327" s="38"/>
    </row>
    <row r="328" spans="1:6" x14ac:dyDescent="0.35">
      <c r="A328" s="36">
        <v>317</v>
      </c>
      <c r="B328" s="36" t="s">
        <v>2775</v>
      </c>
      <c r="C328" s="36" t="s">
        <v>2783</v>
      </c>
      <c r="D328" s="36"/>
      <c r="E328" s="36"/>
      <c r="F328" s="36"/>
    </row>
    <row r="329" spans="1:6" x14ac:dyDescent="0.35">
      <c r="A329" s="38">
        <v>318</v>
      </c>
      <c r="B329" s="38" t="s">
        <v>2775</v>
      </c>
      <c r="C329" s="38" t="s">
        <v>2784</v>
      </c>
      <c r="D329" s="38"/>
      <c r="E329" s="38"/>
      <c r="F329" s="38"/>
    </row>
    <row r="330" spans="1:6" x14ac:dyDescent="0.35">
      <c r="A330" s="36">
        <v>319</v>
      </c>
      <c r="B330" s="36" t="s">
        <v>2775</v>
      </c>
      <c r="C330" s="36" t="s">
        <v>2786</v>
      </c>
      <c r="D330" s="36"/>
      <c r="E330" s="36"/>
      <c r="F330" s="36"/>
    </row>
    <row r="331" spans="1:6" x14ac:dyDescent="0.35">
      <c r="A331" s="38">
        <v>320</v>
      </c>
      <c r="B331" s="38" t="s">
        <v>2775</v>
      </c>
      <c r="C331" s="38" t="s">
        <v>2785</v>
      </c>
      <c r="D331" s="38"/>
      <c r="E331" s="38"/>
      <c r="F331" s="38"/>
    </row>
    <row r="332" spans="1:6" x14ac:dyDescent="0.35">
      <c r="A332" s="36">
        <v>321</v>
      </c>
      <c r="B332" s="36" t="s">
        <v>2775</v>
      </c>
      <c r="C332" s="36" t="s">
        <v>2787</v>
      </c>
      <c r="D332" s="36"/>
      <c r="E332" s="36"/>
      <c r="F332" s="36"/>
    </row>
    <row r="333" spans="1:6" ht="24" x14ac:dyDescent="0.35">
      <c r="A333" s="38">
        <v>322</v>
      </c>
      <c r="B333" s="38" t="s">
        <v>2775</v>
      </c>
      <c r="C333" s="38" t="s">
        <v>2776</v>
      </c>
      <c r="D333" s="38"/>
      <c r="E333" s="38"/>
      <c r="F333" s="38"/>
    </row>
    <row r="334" spans="1:6" ht="24" x14ac:dyDescent="0.35">
      <c r="A334" s="36">
        <v>323</v>
      </c>
      <c r="B334" s="36" t="s">
        <v>2788</v>
      </c>
      <c r="C334" s="36" t="s">
        <v>2801</v>
      </c>
      <c r="D334" s="36"/>
      <c r="E334" s="36"/>
      <c r="F334" s="36"/>
    </row>
    <row r="335" spans="1:6" x14ac:dyDescent="0.35">
      <c r="A335" s="38">
        <v>324</v>
      </c>
      <c r="B335" s="38" t="s">
        <v>2789</v>
      </c>
      <c r="C335" s="38" t="s">
        <v>2800</v>
      </c>
      <c r="D335" s="38"/>
      <c r="E335" s="38"/>
      <c r="F335" s="38"/>
    </row>
    <row r="336" spans="1:6" x14ac:dyDescent="0.35">
      <c r="A336" s="36">
        <v>325</v>
      </c>
      <c r="B336" s="36" t="s">
        <v>2790</v>
      </c>
      <c r="C336" s="36" t="s">
        <v>2800</v>
      </c>
      <c r="D336" s="36"/>
      <c r="E336" s="36"/>
      <c r="F336" s="36"/>
    </row>
    <row r="337" spans="1:6" x14ac:dyDescent="0.35">
      <c r="A337" s="38">
        <v>326</v>
      </c>
      <c r="B337" s="38" t="s">
        <v>2791</v>
      </c>
      <c r="C337" s="38" t="s">
        <v>2799</v>
      </c>
      <c r="D337" s="38"/>
      <c r="E337" s="38"/>
      <c r="F337" s="38"/>
    </row>
    <row r="338" spans="1:6" x14ac:dyDescent="0.35">
      <c r="A338" s="36">
        <v>327</v>
      </c>
      <c r="B338" s="36" t="s">
        <v>2792</v>
      </c>
      <c r="C338" s="36" t="s">
        <v>2796</v>
      </c>
      <c r="D338" s="36"/>
      <c r="E338" s="36"/>
      <c r="F338" s="36"/>
    </row>
    <row r="339" spans="1:6" x14ac:dyDescent="0.35">
      <c r="A339" s="38">
        <v>328</v>
      </c>
      <c r="B339" s="38" t="s">
        <v>2793</v>
      </c>
      <c r="C339" s="38" t="s">
        <v>2797</v>
      </c>
      <c r="D339" s="38"/>
      <c r="E339" s="38"/>
      <c r="F339" s="38"/>
    </row>
    <row r="340" spans="1:6" x14ac:dyDescent="0.35">
      <c r="A340" s="36">
        <v>329</v>
      </c>
      <c r="B340" s="36" t="s">
        <v>2794</v>
      </c>
      <c r="C340" s="36" t="s">
        <v>2798</v>
      </c>
      <c r="D340" s="36"/>
      <c r="E340" s="36"/>
      <c r="F340" s="36"/>
    </row>
    <row r="341" spans="1:6" ht="36" x14ac:dyDescent="0.35">
      <c r="A341" s="38">
        <v>330</v>
      </c>
      <c r="B341" s="38" t="s">
        <v>2795</v>
      </c>
      <c r="C341" s="38" t="s">
        <v>2797</v>
      </c>
      <c r="D341" s="38"/>
      <c r="E341" s="38"/>
      <c r="F341" s="38"/>
    </row>
    <row r="342" spans="1:6" ht="24" x14ac:dyDescent="0.35">
      <c r="A342" s="36">
        <v>331</v>
      </c>
      <c r="B342" s="36" t="s">
        <v>2805</v>
      </c>
      <c r="C342" s="36" t="s">
        <v>2804</v>
      </c>
      <c r="D342" s="36"/>
      <c r="E342" s="36"/>
      <c r="F342" s="36"/>
    </row>
    <row r="344" spans="1:6" x14ac:dyDescent="0.35">
      <c r="A344" s="119" t="s">
        <v>53</v>
      </c>
      <c r="B344" s="119"/>
      <c r="C344" s="119"/>
      <c r="D344" s="119"/>
      <c r="E344" s="119" t="s">
        <v>54</v>
      </c>
      <c r="F344" s="119"/>
    </row>
  </sheetData>
  <mergeCells count="16">
    <mergeCell ref="A10:F10"/>
    <mergeCell ref="A344:D344"/>
    <mergeCell ref="E344:F344"/>
    <mergeCell ref="C7:D7"/>
    <mergeCell ref="E7:F7"/>
    <mergeCell ref="A8:B8"/>
    <mergeCell ref="D8:E8"/>
    <mergeCell ref="A9:B9"/>
    <mergeCell ref="C9:F9"/>
    <mergeCell ref="C6:D6"/>
    <mergeCell ref="E6:F6"/>
    <mergeCell ref="A1:F1"/>
    <mergeCell ref="D2:E2"/>
    <mergeCell ref="D3:E3"/>
    <mergeCell ref="B4:C4"/>
    <mergeCell ref="B5:C5"/>
  </mergeCells>
  <phoneticPr fontId="2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F62"/>
  <sheetViews>
    <sheetView workbookViewId="0">
      <selection activeCell="C9" sqref="C9:F9"/>
    </sheetView>
  </sheetViews>
  <sheetFormatPr defaultRowHeight="14.5" x14ac:dyDescent="0.35"/>
  <cols>
    <col min="1" max="1" width="11.54296875" customWidth="1"/>
    <col min="2" max="2" width="19.81640625" customWidth="1"/>
    <col min="3" max="3" width="43.5429687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44" t="s">
        <v>13</v>
      </c>
      <c r="B2" s="44" t="s">
        <v>14</v>
      </c>
      <c r="C2" s="44" t="s">
        <v>16</v>
      </c>
      <c r="D2" s="111" t="s">
        <v>15</v>
      </c>
      <c r="E2" s="111"/>
      <c r="F2" s="44" t="s">
        <v>22</v>
      </c>
    </row>
    <row r="3" spans="1:6" x14ac:dyDescent="0.35">
      <c r="A3" s="45">
        <f>Summary!A4</f>
        <v>3</v>
      </c>
      <c r="B3" s="8">
        <f>Summary!B4</f>
        <v>417857201</v>
      </c>
      <c r="C3" s="8">
        <f>Summary!D4</f>
        <v>1133623</v>
      </c>
      <c r="D3" s="116" t="str">
        <f>Summary!C4</f>
        <v>FLOW CYTOMETER</v>
      </c>
      <c r="E3" s="116"/>
      <c r="F3" s="48">
        <f>Summary!K4</f>
        <v>0</v>
      </c>
    </row>
    <row r="4" spans="1:6" ht="36" x14ac:dyDescent="0.35">
      <c r="A4" s="44" t="s">
        <v>24</v>
      </c>
      <c r="B4" s="111" t="s">
        <v>38</v>
      </c>
      <c r="C4" s="111"/>
      <c r="D4" s="44" t="s">
        <v>39</v>
      </c>
      <c r="E4" s="44" t="s">
        <v>20</v>
      </c>
      <c r="F4" s="44" t="s">
        <v>40</v>
      </c>
    </row>
    <row r="5" spans="1:6" x14ac:dyDescent="0.35">
      <c r="A5" s="41">
        <f>Summary!M4</f>
        <v>0</v>
      </c>
      <c r="B5" s="117">
        <f>Summary!G4</f>
        <v>0</v>
      </c>
      <c r="C5" s="116"/>
      <c r="D5" s="41">
        <f>Summary!P4</f>
        <v>0</v>
      </c>
      <c r="E5" s="48">
        <f>Summary!I4</f>
        <v>0</v>
      </c>
      <c r="F5" s="48">
        <f>Summary!J4</f>
        <v>0</v>
      </c>
    </row>
    <row r="6" spans="1:6" ht="24" x14ac:dyDescent="0.35">
      <c r="A6" s="44" t="s">
        <v>41</v>
      </c>
      <c r="B6" s="44" t="s">
        <v>42</v>
      </c>
      <c r="C6" s="111" t="s">
        <v>43</v>
      </c>
      <c r="D6" s="111"/>
      <c r="E6" s="112" t="s">
        <v>27</v>
      </c>
      <c r="F6" s="113"/>
    </row>
    <row r="7" spans="1:6" x14ac:dyDescent="0.35">
      <c r="A7" s="40">
        <f>Summary!L4</f>
        <v>0</v>
      </c>
      <c r="B7" s="46">
        <f>Summary!N4</f>
        <v>0</v>
      </c>
      <c r="C7" s="117">
        <f>Summary!O4</f>
        <v>0</v>
      </c>
      <c r="D7" s="116"/>
      <c r="E7" s="120">
        <f>Summary!Q4</f>
        <v>0</v>
      </c>
      <c r="F7" s="121"/>
    </row>
    <row r="8" spans="1:6" ht="41.5" customHeight="1" x14ac:dyDescent="0.35">
      <c r="A8" s="111" t="s">
        <v>29</v>
      </c>
      <c r="B8" s="111"/>
      <c r="C8" s="34">
        <f>Summary!S4</f>
        <v>0</v>
      </c>
      <c r="D8" s="111" t="s">
        <v>30</v>
      </c>
      <c r="E8" s="111"/>
      <c r="F8" s="47">
        <f>Summary!T4</f>
        <v>0</v>
      </c>
    </row>
    <row r="9" spans="1:6" x14ac:dyDescent="0.35">
      <c r="A9" s="122" t="s">
        <v>28</v>
      </c>
      <c r="B9" s="123"/>
      <c r="C9" s="124">
        <f>Summary!R4</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71" t="s">
        <v>20</v>
      </c>
      <c r="C12" s="36" t="s">
        <v>52</v>
      </c>
      <c r="D12" s="36"/>
      <c r="E12" s="36"/>
      <c r="F12" s="36"/>
    </row>
    <row r="13" spans="1:6" x14ac:dyDescent="0.35">
      <c r="A13" s="38">
        <v>2</v>
      </c>
      <c r="B13" s="72" t="s">
        <v>57</v>
      </c>
      <c r="C13" s="38"/>
      <c r="D13" s="38"/>
      <c r="E13" s="38"/>
      <c r="F13" s="38"/>
    </row>
    <row r="14" spans="1:6" x14ac:dyDescent="0.35">
      <c r="A14" s="36">
        <v>3</v>
      </c>
      <c r="B14" s="71" t="s">
        <v>716</v>
      </c>
      <c r="C14" s="36" t="s">
        <v>735</v>
      </c>
      <c r="D14" s="36"/>
      <c r="E14" s="36"/>
      <c r="F14" s="36"/>
    </row>
    <row r="15" spans="1:6" x14ac:dyDescent="0.35">
      <c r="A15" s="38">
        <v>4</v>
      </c>
      <c r="B15" s="72" t="s">
        <v>717</v>
      </c>
      <c r="C15" s="38" t="s">
        <v>736</v>
      </c>
      <c r="D15" s="38"/>
      <c r="E15" s="38"/>
      <c r="F15" s="38"/>
    </row>
    <row r="16" spans="1:6" x14ac:dyDescent="0.35">
      <c r="A16" s="36">
        <v>5</v>
      </c>
      <c r="B16" s="71" t="s">
        <v>718</v>
      </c>
      <c r="C16" s="36" t="s">
        <v>737</v>
      </c>
      <c r="D16" s="36"/>
      <c r="E16" s="36"/>
      <c r="F16" s="36"/>
    </row>
    <row r="17" spans="1:6" x14ac:dyDescent="0.35">
      <c r="A17" s="38">
        <v>6</v>
      </c>
      <c r="B17" s="72" t="s">
        <v>719</v>
      </c>
      <c r="C17" s="38" t="s">
        <v>738</v>
      </c>
      <c r="D17" s="38"/>
      <c r="E17" s="38"/>
      <c r="F17" s="38"/>
    </row>
    <row r="18" spans="1:6" x14ac:dyDescent="0.35">
      <c r="A18" s="36">
        <v>7</v>
      </c>
      <c r="B18" s="71" t="s">
        <v>720</v>
      </c>
      <c r="C18" s="36" t="s">
        <v>739</v>
      </c>
      <c r="D18" s="36"/>
      <c r="E18" s="36"/>
      <c r="F18" s="36"/>
    </row>
    <row r="19" spans="1:6" x14ac:dyDescent="0.35">
      <c r="A19" s="38">
        <v>8</v>
      </c>
      <c r="B19" s="72" t="s">
        <v>721</v>
      </c>
      <c r="C19" s="38" t="s">
        <v>740</v>
      </c>
      <c r="D19" s="38"/>
      <c r="E19" s="38"/>
      <c r="F19" s="38"/>
    </row>
    <row r="20" spans="1:6" x14ac:dyDescent="0.35">
      <c r="A20" s="36">
        <v>9</v>
      </c>
      <c r="B20" s="71" t="s">
        <v>722</v>
      </c>
      <c r="C20" s="36" t="s">
        <v>741</v>
      </c>
      <c r="D20" s="36"/>
      <c r="E20" s="36"/>
      <c r="F20" s="36"/>
    </row>
    <row r="21" spans="1:6" x14ac:dyDescent="0.35">
      <c r="A21" s="38">
        <v>10</v>
      </c>
      <c r="B21" s="72" t="s">
        <v>723</v>
      </c>
      <c r="C21" s="38" t="s">
        <v>742</v>
      </c>
      <c r="D21" s="38"/>
      <c r="E21" s="38"/>
      <c r="F21" s="38"/>
    </row>
    <row r="22" spans="1:6" x14ac:dyDescent="0.35">
      <c r="A22" s="36">
        <v>11</v>
      </c>
      <c r="B22" s="71" t="s">
        <v>724</v>
      </c>
      <c r="C22" s="36"/>
      <c r="D22" s="36"/>
      <c r="E22" s="36"/>
      <c r="F22" s="36"/>
    </row>
    <row r="23" spans="1:6" x14ac:dyDescent="0.35">
      <c r="A23" s="38">
        <v>12</v>
      </c>
      <c r="B23" s="72" t="s">
        <v>730</v>
      </c>
      <c r="C23" s="38" t="s">
        <v>743</v>
      </c>
      <c r="D23" s="38"/>
      <c r="E23" s="38"/>
      <c r="F23" s="38"/>
    </row>
    <row r="24" spans="1:6" ht="36" x14ac:dyDescent="0.35">
      <c r="A24" s="36">
        <v>13</v>
      </c>
      <c r="B24" s="71" t="s">
        <v>731</v>
      </c>
      <c r="C24" s="36" t="s">
        <v>734</v>
      </c>
      <c r="D24" s="36"/>
      <c r="E24" s="36"/>
      <c r="F24" s="36"/>
    </row>
    <row r="25" spans="1:6" x14ac:dyDescent="0.35">
      <c r="A25" s="38">
        <v>14</v>
      </c>
      <c r="B25" s="72" t="s">
        <v>732</v>
      </c>
      <c r="C25" s="38" t="s">
        <v>744</v>
      </c>
      <c r="D25" s="38"/>
      <c r="E25" s="38"/>
      <c r="F25" s="38"/>
    </row>
    <row r="26" spans="1:6" ht="24" x14ac:dyDescent="0.35">
      <c r="A26" s="36">
        <v>15</v>
      </c>
      <c r="B26" s="71" t="s">
        <v>733</v>
      </c>
      <c r="C26" s="36" t="s">
        <v>745</v>
      </c>
      <c r="D26" s="36"/>
      <c r="E26" s="36"/>
      <c r="F26" s="36"/>
    </row>
    <row r="27" spans="1:6" x14ac:dyDescent="0.35">
      <c r="A27" s="38">
        <v>16</v>
      </c>
      <c r="B27" s="72" t="s">
        <v>725</v>
      </c>
      <c r="C27" s="38" t="s">
        <v>749</v>
      </c>
      <c r="D27" s="38"/>
      <c r="E27" s="38"/>
      <c r="F27" s="38"/>
    </row>
    <row r="28" spans="1:6" x14ac:dyDescent="0.35">
      <c r="A28" s="36">
        <v>17</v>
      </c>
      <c r="B28" s="71" t="s">
        <v>726</v>
      </c>
      <c r="C28" s="36" t="s">
        <v>750</v>
      </c>
      <c r="D28" s="36"/>
      <c r="E28" s="36"/>
      <c r="F28" s="36"/>
    </row>
    <row r="29" spans="1:6" x14ac:dyDescent="0.35">
      <c r="A29" s="38">
        <v>18</v>
      </c>
      <c r="B29" s="72" t="s">
        <v>727</v>
      </c>
      <c r="C29" s="38" t="s">
        <v>746</v>
      </c>
      <c r="D29" s="38"/>
      <c r="E29" s="38"/>
      <c r="F29" s="38"/>
    </row>
    <row r="30" spans="1:6" x14ac:dyDescent="0.35">
      <c r="A30" s="36">
        <v>19</v>
      </c>
      <c r="B30" s="71" t="s">
        <v>728</v>
      </c>
      <c r="C30" s="36" t="s">
        <v>747</v>
      </c>
      <c r="D30" s="36"/>
      <c r="E30" s="36"/>
      <c r="F30" s="36"/>
    </row>
    <row r="31" spans="1:6" x14ac:dyDescent="0.35">
      <c r="A31" s="38">
        <v>20</v>
      </c>
      <c r="B31" s="72" t="s">
        <v>729</v>
      </c>
      <c r="C31" s="38" t="s">
        <v>748</v>
      </c>
      <c r="D31" s="38"/>
      <c r="E31" s="38"/>
      <c r="F31" s="38"/>
    </row>
    <row r="32" spans="1:6" ht="91" x14ac:dyDescent="0.35">
      <c r="A32" s="82">
        <v>21</v>
      </c>
      <c r="B32" s="82" t="s">
        <v>1964</v>
      </c>
      <c r="C32" s="83" t="s">
        <v>1963</v>
      </c>
      <c r="D32" s="82"/>
      <c r="E32" s="82"/>
      <c r="F32" s="82"/>
    </row>
    <row r="33" spans="1:6" ht="24" x14ac:dyDescent="0.35">
      <c r="A33" s="38">
        <v>22</v>
      </c>
      <c r="B33" s="84" t="s">
        <v>1892</v>
      </c>
      <c r="C33" s="84" t="s">
        <v>1891</v>
      </c>
      <c r="D33" s="84"/>
      <c r="E33" s="84"/>
      <c r="F33" s="84"/>
    </row>
    <row r="34" spans="1:6" ht="78" x14ac:dyDescent="0.35">
      <c r="A34" s="82">
        <v>25</v>
      </c>
      <c r="B34" s="82" t="s">
        <v>1892</v>
      </c>
      <c r="C34" s="83" t="s">
        <v>2069</v>
      </c>
      <c r="D34" s="82"/>
      <c r="E34" s="82"/>
      <c r="F34" s="82"/>
    </row>
    <row r="35" spans="1:6" ht="48" x14ac:dyDescent="0.35">
      <c r="A35" s="38">
        <v>26</v>
      </c>
      <c r="B35" s="84" t="s">
        <v>1892</v>
      </c>
      <c r="C35" s="84" t="s">
        <v>2068</v>
      </c>
      <c r="D35" s="84"/>
      <c r="E35" s="84"/>
      <c r="F35" s="84"/>
    </row>
    <row r="36" spans="1:6" ht="65" x14ac:dyDescent="0.35">
      <c r="A36" s="82">
        <v>27</v>
      </c>
      <c r="B36" s="82" t="s">
        <v>1892</v>
      </c>
      <c r="C36" s="83" t="s">
        <v>2067</v>
      </c>
      <c r="D36" s="82"/>
      <c r="E36" s="82"/>
      <c r="F36" s="82"/>
    </row>
    <row r="37" spans="1:6" ht="48" x14ac:dyDescent="0.35">
      <c r="A37" s="38">
        <v>28</v>
      </c>
      <c r="B37" s="84" t="s">
        <v>1892</v>
      </c>
      <c r="C37" s="84" t="s">
        <v>2077</v>
      </c>
      <c r="D37" s="84"/>
      <c r="E37" s="84"/>
      <c r="F37" s="84"/>
    </row>
    <row r="38" spans="1:6" ht="39" x14ac:dyDescent="0.35">
      <c r="A38" s="82">
        <v>29</v>
      </c>
      <c r="B38" s="82" t="s">
        <v>1892</v>
      </c>
      <c r="C38" s="83" t="s">
        <v>2078</v>
      </c>
      <c r="D38" s="82"/>
      <c r="E38" s="82"/>
      <c r="F38" s="82"/>
    </row>
    <row r="39" spans="1:6" ht="72" x14ac:dyDescent="0.35">
      <c r="A39" s="38">
        <v>30</v>
      </c>
      <c r="B39" s="84" t="s">
        <v>1892</v>
      </c>
      <c r="C39" s="84" t="s">
        <v>1963</v>
      </c>
      <c r="D39" s="84"/>
      <c r="E39" s="84"/>
      <c r="F39" s="84"/>
    </row>
    <row r="40" spans="1:6" ht="39" x14ac:dyDescent="0.35">
      <c r="A40" s="82">
        <v>31</v>
      </c>
      <c r="B40" s="82" t="s">
        <v>1892</v>
      </c>
      <c r="C40" s="83" t="s">
        <v>2079</v>
      </c>
      <c r="D40" s="82"/>
      <c r="E40" s="82"/>
      <c r="F40" s="82"/>
    </row>
    <row r="41" spans="1:6" ht="96" x14ac:dyDescent="0.35">
      <c r="A41" s="38">
        <v>32</v>
      </c>
      <c r="B41" s="84" t="s">
        <v>2048</v>
      </c>
      <c r="C41" s="84" t="s">
        <v>2049</v>
      </c>
      <c r="D41" s="84"/>
      <c r="E41" s="84"/>
      <c r="F41" s="84"/>
    </row>
    <row r="42" spans="1:6" ht="65" x14ac:dyDescent="0.35">
      <c r="A42" s="82">
        <v>33</v>
      </c>
      <c r="B42" s="82" t="s">
        <v>2048</v>
      </c>
      <c r="C42" s="83" t="s">
        <v>2050</v>
      </c>
      <c r="D42" s="82"/>
      <c r="E42" s="82"/>
      <c r="F42" s="82"/>
    </row>
    <row r="43" spans="1:6" ht="60" x14ac:dyDescent="0.35">
      <c r="A43" s="38">
        <v>35</v>
      </c>
      <c r="B43" s="84" t="s">
        <v>2051</v>
      </c>
      <c r="C43" s="84" t="s">
        <v>2052</v>
      </c>
      <c r="D43" s="84"/>
      <c r="E43" s="84"/>
      <c r="F43" s="84"/>
    </row>
    <row r="44" spans="1:6" ht="39" x14ac:dyDescent="0.35">
      <c r="A44" s="82">
        <v>36</v>
      </c>
      <c r="B44" s="82" t="s">
        <v>2051</v>
      </c>
      <c r="C44" s="83" t="s">
        <v>2053</v>
      </c>
      <c r="D44" s="82"/>
      <c r="E44" s="82"/>
      <c r="F44" s="82"/>
    </row>
    <row r="45" spans="1:6" ht="72" x14ac:dyDescent="0.35">
      <c r="A45" s="38">
        <v>37</v>
      </c>
      <c r="B45" s="84" t="s">
        <v>2051</v>
      </c>
      <c r="C45" s="84" t="s">
        <v>2054</v>
      </c>
      <c r="D45" s="84"/>
      <c r="E45" s="84"/>
      <c r="F45" s="84"/>
    </row>
    <row r="46" spans="1:6" x14ac:dyDescent="0.35">
      <c r="A46" s="82">
        <v>39</v>
      </c>
      <c r="B46" s="82" t="s">
        <v>1557</v>
      </c>
      <c r="C46" s="83" t="s">
        <v>2055</v>
      </c>
      <c r="D46" s="82"/>
      <c r="E46" s="82"/>
      <c r="F46" s="82"/>
    </row>
    <row r="47" spans="1:6" x14ac:dyDescent="0.35">
      <c r="A47" s="38">
        <v>40</v>
      </c>
      <c r="B47" s="84" t="s">
        <v>1557</v>
      </c>
      <c r="C47" s="84" t="s">
        <v>2056</v>
      </c>
      <c r="D47" s="84"/>
      <c r="E47" s="84"/>
      <c r="F47" s="84"/>
    </row>
    <row r="48" spans="1:6" ht="26" x14ac:dyDescent="0.35">
      <c r="A48" s="82">
        <v>41</v>
      </c>
      <c r="B48" s="82" t="s">
        <v>1557</v>
      </c>
      <c r="C48" s="83" t="s">
        <v>2057</v>
      </c>
      <c r="D48" s="82"/>
      <c r="E48" s="82"/>
      <c r="F48" s="82"/>
    </row>
    <row r="49" spans="1:6" x14ac:dyDescent="0.35">
      <c r="A49" s="38">
        <v>42</v>
      </c>
      <c r="B49" s="84" t="s">
        <v>1557</v>
      </c>
      <c r="C49" s="84" t="s">
        <v>2058</v>
      </c>
      <c r="D49" s="84"/>
      <c r="E49" s="84"/>
      <c r="F49" s="84"/>
    </row>
    <row r="50" spans="1:6" ht="26" x14ac:dyDescent="0.35">
      <c r="A50" s="82">
        <v>44</v>
      </c>
      <c r="B50" s="82" t="s">
        <v>2059</v>
      </c>
      <c r="C50" s="83" t="s">
        <v>2060</v>
      </c>
      <c r="D50" s="82"/>
      <c r="E50" s="82"/>
      <c r="F50" s="82"/>
    </row>
    <row r="51" spans="1:6" ht="48" x14ac:dyDescent="0.35">
      <c r="A51" s="38">
        <v>45</v>
      </c>
      <c r="B51" s="84" t="s">
        <v>2059</v>
      </c>
      <c r="C51" s="84" t="s">
        <v>2061</v>
      </c>
      <c r="D51" s="84"/>
      <c r="E51" s="84"/>
      <c r="F51" s="84"/>
    </row>
    <row r="52" spans="1:6" ht="52" x14ac:dyDescent="0.35">
      <c r="A52" s="82">
        <v>47</v>
      </c>
      <c r="B52" s="82" t="s">
        <v>2070</v>
      </c>
      <c r="C52" s="83" t="s">
        <v>2062</v>
      </c>
      <c r="D52" s="82"/>
      <c r="E52" s="82"/>
      <c r="F52" s="82"/>
    </row>
    <row r="53" spans="1:6" ht="36" x14ac:dyDescent="0.35">
      <c r="A53" s="38">
        <v>48</v>
      </c>
      <c r="B53" s="84" t="s">
        <v>2070</v>
      </c>
      <c r="C53" s="84" t="s">
        <v>2063</v>
      </c>
      <c r="D53" s="84"/>
      <c r="E53" s="84"/>
      <c r="F53" s="84"/>
    </row>
    <row r="54" spans="1:6" ht="26" x14ac:dyDescent="0.35">
      <c r="A54" s="82">
        <v>49</v>
      </c>
      <c r="B54" s="82" t="s">
        <v>2064</v>
      </c>
      <c r="C54" s="83" t="s">
        <v>2073</v>
      </c>
      <c r="D54" s="82"/>
      <c r="E54" s="82"/>
      <c r="F54" s="82"/>
    </row>
    <row r="55" spans="1:6" ht="24" x14ac:dyDescent="0.35">
      <c r="A55" s="38">
        <v>50</v>
      </c>
      <c r="B55" s="84" t="s">
        <v>2064</v>
      </c>
      <c r="C55" s="84" t="s">
        <v>2072</v>
      </c>
      <c r="D55" s="84"/>
      <c r="E55" s="84"/>
      <c r="F55" s="84"/>
    </row>
    <row r="56" spans="1:6" ht="24" x14ac:dyDescent="0.35">
      <c r="A56" s="82">
        <v>51</v>
      </c>
      <c r="B56" s="82" t="s">
        <v>2064</v>
      </c>
      <c r="C56" s="83" t="s">
        <v>2071</v>
      </c>
      <c r="D56" s="82"/>
      <c r="E56" s="82"/>
      <c r="F56" s="82"/>
    </row>
    <row r="57" spans="1:6" ht="24" x14ac:dyDescent="0.35">
      <c r="A57" s="38">
        <v>52</v>
      </c>
      <c r="B57" s="84" t="s">
        <v>2064</v>
      </c>
      <c r="C57" s="84" t="s">
        <v>2074</v>
      </c>
      <c r="D57" s="84"/>
      <c r="E57" s="84"/>
      <c r="F57" s="84"/>
    </row>
    <row r="58" spans="1:6" ht="24" x14ac:dyDescent="0.35">
      <c r="A58" s="82">
        <v>53</v>
      </c>
      <c r="B58" s="82" t="s">
        <v>2064</v>
      </c>
      <c r="C58" s="83" t="s">
        <v>2075</v>
      </c>
      <c r="D58" s="82"/>
      <c r="E58" s="82"/>
      <c r="F58" s="82"/>
    </row>
    <row r="59" spans="1:6" ht="24" x14ac:dyDescent="0.35">
      <c r="A59" s="38">
        <v>54</v>
      </c>
      <c r="B59" s="84" t="s">
        <v>2064</v>
      </c>
      <c r="C59" s="84" t="s">
        <v>2076</v>
      </c>
      <c r="D59" s="84"/>
      <c r="E59" s="84"/>
      <c r="F59" s="84"/>
    </row>
    <row r="60" spans="1:6" ht="43.5" customHeight="1" x14ac:dyDescent="0.35">
      <c r="A60" s="82">
        <v>55</v>
      </c>
      <c r="B60" s="82" t="s">
        <v>2805</v>
      </c>
      <c r="C60" s="103" t="s">
        <v>2804</v>
      </c>
      <c r="D60" s="82"/>
      <c r="E60" s="82"/>
      <c r="F60" s="82"/>
    </row>
    <row r="61" spans="1:6" x14ac:dyDescent="0.35">
      <c r="A61" s="92"/>
      <c r="B61" s="92"/>
      <c r="C61" s="92"/>
    </row>
    <row r="62" spans="1:6" x14ac:dyDescent="0.35">
      <c r="A62" s="119" t="s">
        <v>53</v>
      </c>
      <c r="B62" s="119"/>
      <c r="C62" s="119"/>
      <c r="D62" s="119"/>
      <c r="E62" s="119" t="s">
        <v>54</v>
      </c>
      <c r="F62" s="119"/>
    </row>
  </sheetData>
  <mergeCells count="16">
    <mergeCell ref="A62:D62"/>
    <mergeCell ref="E62:F62"/>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F118"/>
  <sheetViews>
    <sheetView workbookViewId="0">
      <selection activeCell="C9" sqref="C9:F9"/>
    </sheetView>
  </sheetViews>
  <sheetFormatPr defaultRowHeight="14.5" x14ac:dyDescent="0.35"/>
  <cols>
    <col min="1" max="1" width="11.54296875" customWidth="1"/>
    <col min="2" max="2" width="35.6328125" customWidth="1"/>
    <col min="3" max="3" width="31.453125"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44" t="s">
        <v>13</v>
      </c>
      <c r="B2" s="44" t="s">
        <v>14</v>
      </c>
      <c r="C2" s="44" t="s">
        <v>16</v>
      </c>
      <c r="D2" s="111" t="s">
        <v>15</v>
      </c>
      <c r="E2" s="111"/>
      <c r="F2" s="44" t="s">
        <v>22</v>
      </c>
    </row>
    <row r="3" spans="1:6" x14ac:dyDescent="0.35">
      <c r="A3" s="45">
        <f>Summary!A5</f>
        <v>4</v>
      </c>
      <c r="B3" s="8">
        <f>Summary!B5</f>
        <v>92007</v>
      </c>
      <c r="C3" s="8">
        <f>Summary!D5</f>
        <v>1154753</v>
      </c>
      <c r="D3" s="116" t="str">
        <f>Summary!C5</f>
        <v>VENTILATOR TRANSPORT</v>
      </c>
      <c r="E3" s="116"/>
      <c r="F3" s="48">
        <f>Summary!K5</f>
        <v>0</v>
      </c>
    </row>
    <row r="4" spans="1:6" ht="36" x14ac:dyDescent="0.35">
      <c r="A4" s="44" t="s">
        <v>24</v>
      </c>
      <c r="B4" s="111" t="s">
        <v>38</v>
      </c>
      <c r="C4" s="111"/>
      <c r="D4" s="44" t="s">
        <v>39</v>
      </c>
      <c r="E4" s="44" t="s">
        <v>20</v>
      </c>
      <c r="F4" s="44" t="s">
        <v>40</v>
      </c>
    </row>
    <row r="5" spans="1:6" x14ac:dyDescent="0.35">
      <c r="A5" s="41">
        <f>Summary!M5</f>
        <v>0</v>
      </c>
      <c r="B5" s="117">
        <f>Summary!G5</f>
        <v>0</v>
      </c>
      <c r="C5" s="116"/>
      <c r="D5" s="41">
        <f>Summary!P5</f>
        <v>0</v>
      </c>
      <c r="E5" s="48">
        <f>Summary!I5</f>
        <v>0</v>
      </c>
      <c r="F5" s="48">
        <f>Summary!J5</f>
        <v>0</v>
      </c>
    </row>
    <row r="6" spans="1:6" ht="24" x14ac:dyDescent="0.35">
      <c r="A6" s="44" t="s">
        <v>41</v>
      </c>
      <c r="B6" s="44" t="s">
        <v>42</v>
      </c>
      <c r="C6" s="111" t="s">
        <v>43</v>
      </c>
      <c r="D6" s="111"/>
      <c r="E6" s="112" t="s">
        <v>27</v>
      </c>
      <c r="F6" s="113"/>
    </row>
    <row r="7" spans="1:6" x14ac:dyDescent="0.35">
      <c r="A7" s="40">
        <f>Summary!L5</f>
        <v>0</v>
      </c>
      <c r="B7" s="46">
        <f>Summary!N5</f>
        <v>0</v>
      </c>
      <c r="C7" s="117">
        <f>Summary!O5</f>
        <v>0</v>
      </c>
      <c r="D7" s="116"/>
      <c r="E7" s="120">
        <f>Summary!Q5</f>
        <v>0</v>
      </c>
      <c r="F7" s="121"/>
    </row>
    <row r="8" spans="1:6" x14ac:dyDescent="0.35">
      <c r="A8" s="111" t="s">
        <v>29</v>
      </c>
      <c r="B8" s="111"/>
      <c r="C8" s="34">
        <f>Summary!S5</f>
        <v>0</v>
      </c>
      <c r="D8" s="111" t="s">
        <v>30</v>
      </c>
      <c r="E8" s="111"/>
      <c r="F8" s="47">
        <f>Summary!T5</f>
        <v>0</v>
      </c>
    </row>
    <row r="9" spans="1:6" x14ac:dyDescent="0.35">
      <c r="A9" s="122" t="s">
        <v>28</v>
      </c>
      <c r="B9" s="123"/>
      <c r="C9" s="124">
        <f>Summary!R5</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24" x14ac:dyDescent="0.35">
      <c r="A12" s="36">
        <v>1</v>
      </c>
      <c r="B12" s="36" t="s">
        <v>751</v>
      </c>
      <c r="C12" s="36" t="s">
        <v>752</v>
      </c>
      <c r="D12" s="36"/>
      <c r="E12" s="36"/>
      <c r="F12" s="36"/>
    </row>
    <row r="13" spans="1:6" x14ac:dyDescent="0.35">
      <c r="A13" s="38">
        <v>2</v>
      </c>
      <c r="B13" s="38" t="s">
        <v>753</v>
      </c>
      <c r="C13" s="38"/>
      <c r="D13" s="38"/>
      <c r="E13" s="38"/>
      <c r="F13" s="38"/>
    </row>
    <row r="14" spans="1:6" x14ac:dyDescent="0.35">
      <c r="A14" s="36">
        <v>3</v>
      </c>
      <c r="B14" s="36" t="s">
        <v>754</v>
      </c>
      <c r="C14" s="36" t="s">
        <v>755</v>
      </c>
      <c r="D14" s="36"/>
      <c r="E14" s="36"/>
      <c r="F14" s="36"/>
    </row>
    <row r="15" spans="1:6" x14ac:dyDescent="0.35">
      <c r="A15" s="38">
        <v>4</v>
      </c>
      <c r="B15" s="38" t="s">
        <v>114</v>
      </c>
      <c r="C15" s="38" t="s">
        <v>755</v>
      </c>
      <c r="D15" s="38"/>
      <c r="E15" s="38"/>
      <c r="F15" s="38"/>
    </row>
    <row r="16" spans="1:6" x14ac:dyDescent="0.35">
      <c r="A16" s="36">
        <v>5</v>
      </c>
      <c r="B16" s="36" t="s">
        <v>756</v>
      </c>
      <c r="C16" s="36" t="s">
        <v>757</v>
      </c>
      <c r="D16" s="36"/>
      <c r="E16" s="36"/>
      <c r="F16" s="36"/>
    </row>
    <row r="17" spans="1:6" x14ac:dyDescent="0.35">
      <c r="A17" s="38">
        <v>6</v>
      </c>
      <c r="B17" s="38" t="s">
        <v>758</v>
      </c>
      <c r="C17" s="38" t="s">
        <v>759</v>
      </c>
      <c r="D17" s="38"/>
      <c r="E17" s="38"/>
      <c r="F17" s="38"/>
    </row>
    <row r="18" spans="1:6" x14ac:dyDescent="0.35">
      <c r="A18" s="36">
        <v>7</v>
      </c>
      <c r="B18" s="36" t="s">
        <v>113</v>
      </c>
      <c r="C18" s="36" t="s">
        <v>760</v>
      </c>
      <c r="D18" s="36"/>
      <c r="E18" s="36"/>
      <c r="F18" s="36"/>
    </row>
    <row r="19" spans="1:6" x14ac:dyDescent="0.35">
      <c r="A19" s="38">
        <v>8</v>
      </c>
      <c r="B19" s="38" t="s">
        <v>761</v>
      </c>
      <c r="C19" s="38" t="s">
        <v>760</v>
      </c>
      <c r="D19" s="38"/>
      <c r="E19" s="38"/>
      <c r="F19" s="38"/>
    </row>
    <row r="20" spans="1:6" x14ac:dyDescent="0.35">
      <c r="A20" s="36">
        <v>9</v>
      </c>
      <c r="B20" s="36" t="s">
        <v>762</v>
      </c>
      <c r="C20" s="36" t="s">
        <v>760</v>
      </c>
      <c r="D20" s="36"/>
      <c r="E20" s="36"/>
      <c r="F20" s="36"/>
    </row>
    <row r="21" spans="1:6" x14ac:dyDescent="0.35">
      <c r="A21" s="38">
        <v>10</v>
      </c>
      <c r="B21" s="38" t="s">
        <v>763</v>
      </c>
      <c r="C21" s="38" t="s">
        <v>764</v>
      </c>
      <c r="D21" s="38"/>
      <c r="E21" s="38"/>
      <c r="F21" s="38"/>
    </row>
    <row r="22" spans="1:6" x14ac:dyDescent="0.35">
      <c r="A22" s="36">
        <v>11</v>
      </c>
      <c r="B22" s="36" t="s">
        <v>765</v>
      </c>
      <c r="C22" s="36" t="s">
        <v>757</v>
      </c>
      <c r="D22" s="36"/>
      <c r="E22" s="36"/>
      <c r="F22" s="36"/>
    </row>
    <row r="23" spans="1:6" x14ac:dyDescent="0.35">
      <c r="A23" s="38">
        <v>12</v>
      </c>
      <c r="B23" s="38" t="s">
        <v>766</v>
      </c>
      <c r="C23" s="38" t="s">
        <v>757</v>
      </c>
      <c r="D23" s="38"/>
      <c r="E23" s="38"/>
      <c r="F23" s="38"/>
    </row>
    <row r="24" spans="1:6" x14ac:dyDescent="0.35">
      <c r="A24" s="36">
        <v>13</v>
      </c>
      <c r="B24" s="36" t="s">
        <v>767</v>
      </c>
      <c r="C24" s="36" t="s">
        <v>768</v>
      </c>
      <c r="D24" s="36"/>
      <c r="E24" s="36"/>
      <c r="F24" s="36"/>
    </row>
    <row r="25" spans="1:6" x14ac:dyDescent="0.35">
      <c r="A25" s="38">
        <v>14</v>
      </c>
      <c r="B25" s="38" t="s">
        <v>769</v>
      </c>
      <c r="C25" s="38" t="s">
        <v>770</v>
      </c>
      <c r="D25" s="38"/>
      <c r="E25" s="38"/>
      <c r="F25" s="38"/>
    </row>
    <row r="26" spans="1:6" x14ac:dyDescent="0.35">
      <c r="A26" s="36">
        <v>15</v>
      </c>
      <c r="B26" s="36" t="s">
        <v>771</v>
      </c>
      <c r="C26" s="36" t="s">
        <v>772</v>
      </c>
      <c r="D26" s="36"/>
      <c r="E26" s="36"/>
      <c r="F26" s="36"/>
    </row>
    <row r="27" spans="1:6" x14ac:dyDescent="0.35">
      <c r="A27" s="38">
        <v>16</v>
      </c>
      <c r="B27" s="38" t="s">
        <v>773</v>
      </c>
      <c r="C27" s="38" t="s">
        <v>101</v>
      </c>
      <c r="D27" s="38"/>
      <c r="E27" s="38"/>
      <c r="F27" s="38"/>
    </row>
    <row r="28" spans="1:6" x14ac:dyDescent="0.35">
      <c r="A28" s="36">
        <v>17</v>
      </c>
      <c r="B28" s="36" t="s">
        <v>774</v>
      </c>
      <c r="C28" s="36" t="s">
        <v>101</v>
      </c>
      <c r="D28" s="36"/>
      <c r="E28" s="36"/>
      <c r="F28" s="36"/>
    </row>
    <row r="29" spans="1:6" x14ac:dyDescent="0.35">
      <c r="A29" s="38">
        <v>18</v>
      </c>
      <c r="B29" s="38" t="s">
        <v>775</v>
      </c>
      <c r="C29" s="38" t="s">
        <v>101</v>
      </c>
      <c r="D29" s="38"/>
      <c r="E29" s="38"/>
      <c r="F29" s="38"/>
    </row>
    <row r="30" spans="1:6" ht="48" x14ac:dyDescent="0.35">
      <c r="A30" s="36">
        <v>19</v>
      </c>
      <c r="B30" s="36" t="s">
        <v>776</v>
      </c>
      <c r="C30" s="36" t="s">
        <v>777</v>
      </c>
      <c r="D30" s="36"/>
      <c r="E30" s="36"/>
      <c r="F30" s="36"/>
    </row>
    <row r="31" spans="1:6" x14ac:dyDescent="0.35">
      <c r="A31" s="38">
        <v>20</v>
      </c>
      <c r="B31" s="38" t="s">
        <v>62</v>
      </c>
      <c r="C31" s="38"/>
      <c r="D31" s="38"/>
      <c r="E31" s="38"/>
      <c r="F31" s="38"/>
    </row>
    <row r="32" spans="1:6" x14ac:dyDescent="0.35">
      <c r="A32" s="36">
        <v>21</v>
      </c>
      <c r="B32" s="36" t="s">
        <v>778</v>
      </c>
      <c r="C32" s="36"/>
      <c r="D32" s="36"/>
      <c r="E32" s="36"/>
      <c r="F32" s="36"/>
    </row>
    <row r="33" spans="1:6" x14ac:dyDescent="0.35">
      <c r="A33" s="38">
        <v>22</v>
      </c>
      <c r="B33" s="38" t="s">
        <v>779</v>
      </c>
      <c r="C33" s="38"/>
      <c r="D33" s="38"/>
      <c r="E33" s="38"/>
      <c r="F33" s="38"/>
    </row>
    <row r="34" spans="1:6" x14ac:dyDescent="0.35">
      <c r="A34" s="36">
        <v>23</v>
      </c>
      <c r="B34" s="36" t="s">
        <v>780</v>
      </c>
      <c r="C34" s="36"/>
      <c r="D34" s="36"/>
      <c r="E34" s="36"/>
      <c r="F34" s="36"/>
    </row>
    <row r="35" spans="1:6" x14ac:dyDescent="0.35">
      <c r="A35" s="38">
        <v>24</v>
      </c>
      <c r="B35" s="38" t="s">
        <v>781</v>
      </c>
      <c r="C35" s="38"/>
      <c r="D35" s="38"/>
      <c r="E35" s="38"/>
      <c r="F35" s="38"/>
    </row>
    <row r="36" spans="1:6" x14ac:dyDescent="0.35">
      <c r="A36" s="36">
        <v>25</v>
      </c>
      <c r="B36" s="36" t="s">
        <v>782</v>
      </c>
      <c r="C36" s="36"/>
      <c r="D36" s="36"/>
      <c r="E36" s="36"/>
      <c r="F36" s="36"/>
    </row>
    <row r="37" spans="1:6" x14ac:dyDescent="0.35">
      <c r="A37" s="38">
        <v>26</v>
      </c>
      <c r="B37" s="38" t="s">
        <v>783</v>
      </c>
      <c r="C37" s="38"/>
      <c r="D37" s="38"/>
      <c r="E37" s="38"/>
      <c r="F37" s="38"/>
    </row>
    <row r="38" spans="1:6" ht="24" x14ac:dyDescent="0.35">
      <c r="A38" s="36">
        <v>27</v>
      </c>
      <c r="B38" s="36" t="s">
        <v>784</v>
      </c>
      <c r="C38" s="36"/>
      <c r="D38" s="36"/>
      <c r="E38" s="36"/>
      <c r="F38" s="36"/>
    </row>
    <row r="39" spans="1:6" x14ac:dyDescent="0.35">
      <c r="A39" s="38">
        <v>28</v>
      </c>
      <c r="B39" s="38" t="s">
        <v>785</v>
      </c>
      <c r="C39" s="38"/>
      <c r="D39" s="38"/>
      <c r="E39" s="38"/>
      <c r="F39" s="38"/>
    </row>
    <row r="40" spans="1:6" x14ac:dyDescent="0.35">
      <c r="A40" s="36">
        <v>29</v>
      </c>
      <c r="B40" s="36" t="s">
        <v>786</v>
      </c>
      <c r="C40" s="36"/>
      <c r="D40" s="36"/>
      <c r="E40" s="36"/>
      <c r="F40" s="36"/>
    </row>
    <row r="41" spans="1:6" x14ac:dyDescent="0.35">
      <c r="A41" s="38">
        <v>30</v>
      </c>
      <c r="B41" s="38" t="s">
        <v>787</v>
      </c>
      <c r="C41" s="38"/>
      <c r="D41" s="38"/>
      <c r="E41" s="38"/>
      <c r="F41" s="38"/>
    </row>
    <row r="42" spans="1:6" x14ac:dyDescent="0.35">
      <c r="A42" s="36">
        <v>31</v>
      </c>
      <c r="B42" s="36" t="s">
        <v>788</v>
      </c>
      <c r="C42" s="36"/>
      <c r="D42" s="36"/>
      <c r="E42" s="36"/>
      <c r="F42" s="36"/>
    </row>
    <row r="43" spans="1:6" x14ac:dyDescent="0.35">
      <c r="A43" s="38">
        <v>32</v>
      </c>
      <c r="B43" s="38" t="s">
        <v>789</v>
      </c>
      <c r="C43" s="38" t="s">
        <v>117</v>
      </c>
      <c r="D43" s="38"/>
      <c r="E43" s="38"/>
      <c r="F43" s="38"/>
    </row>
    <row r="44" spans="1:6" x14ac:dyDescent="0.35">
      <c r="A44" s="36">
        <v>33</v>
      </c>
      <c r="B44" s="36" t="s">
        <v>790</v>
      </c>
      <c r="C44" s="36"/>
      <c r="D44" s="36"/>
      <c r="E44" s="36"/>
      <c r="F44" s="36"/>
    </row>
    <row r="45" spans="1:6" x14ac:dyDescent="0.35">
      <c r="A45" s="38">
        <v>34</v>
      </c>
      <c r="B45" s="38" t="s">
        <v>791</v>
      </c>
      <c r="C45" s="38"/>
      <c r="D45" s="38"/>
      <c r="E45" s="38"/>
      <c r="F45" s="38"/>
    </row>
    <row r="46" spans="1:6" x14ac:dyDescent="0.35">
      <c r="A46" s="36">
        <v>35</v>
      </c>
      <c r="B46" s="36" t="s">
        <v>792</v>
      </c>
      <c r="C46" s="36"/>
      <c r="D46" s="36"/>
      <c r="E46" s="36"/>
      <c r="F46" s="36"/>
    </row>
    <row r="47" spans="1:6" x14ac:dyDescent="0.35">
      <c r="A47" s="38">
        <v>36</v>
      </c>
      <c r="B47" s="38" t="s">
        <v>793</v>
      </c>
      <c r="C47" s="38"/>
      <c r="D47" s="38"/>
      <c r="E47" s="38"/>
      <c r="F47" s="38"/>
    </row>
    <row r="48" spans="1:6" x14ac:dyDescent="0.35">
      <c r="A48" s="36">
        <v>37</v>
      </c>
      <c r="B48" s="36" t="s">
        <v>794</v>
      </c>
      <c r="C48" s="36" t="s">
        <v>117</v>
      </c>
      <c r="D48" s="36"/>
      <c r="E48" s="36"/>
      <c r="F48" s="36"/>
    </row>
    <row r="49" spans="1:6" ht="24" x14ac:dyDescent="0.35">
      <c r="A49" s="38">
        <v>38</v>
      </c>
      <c r="B49" s="38" t="s">
        <v>795</v>
      </c>
      <c r="C49" s="38" t="s">
        <v>117</v>
      </c>
      <c r="D49" s="38"/>
      <c r="E49" s="38"/>
      <c r="F49" s="38"/>
    </row>
    <row r="50" spans="1:6" x14ac:dyDescent="0.35">
      <c r="A50" s="36">
        <v>39</v>
      </c>
      <c r="B50" s="36" t="s">
        <v>796</v>
      </c>
      <c r="C50" s="36" t="s">
        <v>117</v>
      </c>
      <c r="D50" s="36"/>
      <c r="E50" s="36"/>
      <c r="F50" s="36"/>
    </row>
    <row r="51" spans="1:6" ht="24" x14ac:dyDescent="0.35">
      <c r="A51" s="38">
        <v>40</v>
      </c>
      <c r="B51" s="38" t="s">
        <v>797</v>
      </c>
      <c r="C51" s="38"/>
      <c r="D51" s="38"/>
      <c r="E51" s="38"/>
      <c r="F51" s="38"/>
    </row>
    <row r="52" spans="1:6" ht="24" x14ac:dyDescent="0.35">
      <c r="A52" s="36">
        <v>41</v>
      </c>
      <c r="B52" s="36" t="s">
        <v>798</v>
      </c>
      <c r="C52" s="36"/>
      <c r="D52" s="36"/>
      <c r="E52" s="36"/>
      <c r="F52" s="36"/>
    </row>
    <row r="53" spans="1:6" x14ac:dyDescent="0.35">
      <c r="A53" s="38">
        <v>42</v>
      </c>
      <c r="B53" s="38" t="s">
        <v>799</v>
      </c>
      <c r="C53" s="38"/>
      <c r="D53" s="38"/>
      <c r="E53" s="38"/>
      <c r="F53" s="38"/>
    </row>
    <row r="54" spans="1:6" x14ac:dyDescent="0.35">
      <c r="A54" s="36">
        <v>43</v>
      </c>
      <c r="B54" s="36" t="s">
        <v>800</v>
      </c>
      <c r="C54" s="36" t="s">
        <v>104</v>
      </c>
      <c r="D54" s="36"/>
      <c r="E54" s="36"/>
      <c r="F54" s="36"/>
    </row>
    <row r="55" spans="1:6" x14ac:dyDescent="0.35">
      <c r="A55" s="38">
        <v>44</v>
      </c>
      <c r="B55" s="38" t="s">
        <v>801</v>
      </c>
      <c r="C55" s="38" t="s">
        <v>117</v>
      </c>
      <c r="D55" s="38"/>
      <c r="E55" s="38"/>
      <c r="F55" s="38"/>
    </row>
    <row r="56" spans="1:6" ht="24" x14ac:dyDescent="0.35">
      <c r="A56" s="36">
        <v>45</v>
      </c>
      <c r="B56" s="36" t="s">
        <v>802</v>
      </c>
      <c r="C56" s="36"/>
      <c r="D56" s="36"/>
      <c r="E56" s="36"/>
      <c r="F56" s="36"/>
    </row>
    <row r="57" spans="1:6" x14ac:dyDescent="0.35">
      <c r="A57" s="38">
        <v>46</v>
      </c>
      <c r="B57" s="38" t="s">
        <v>803</v>
      </c>
      <c r="C57" s="38"/>
      <c r="D57" s="38"/>
      <c r="E57" s="38"/>
      <c r="F57" s="38"/>
    </row>
    <row r="58" spans="1:6" ht="24" x14ac:dyDescent="0.35">
      <c r="A58" s="36">
        <v>47</v>
      </c>
      <c r="B58" s="36" t="s">
        <v>804</v>
      </c>
      <c r="C58" s="36"/>
      <c r="D58" s="36"/>
      <c r="E58" s="36"/>
      <c r="F58" s="36"/>
    </row>
    <row r="59" spans="1:6" x14ac:dyDescent="0.35">
      <c r="A59" s="38">
        <v>48</v>
      </c>
      <c r="B59" s="38" t="s">
        <v>805</v>
      </c>
      <c r="C59" s="38"/>
      <c r="D59" s="38"/>
      <c r="E59" s="38"/>
      <c r="F59" s="38"/>
    </row>
    <row r="60" spans="1:6" x14ac:dyDescent="0.35">
      <c r="A60" s="36">
        <v>49</v>
      </c>
      <c r="B60" s="36" t="s">
        <v>806</v>
      </c>
      <c r="C60" s="36"/>
      <c r="D60" s="36"/>
      <c r="E60" s="36"/>
      <c r="F60" s="36"/>
    </row>
    <row r="61" spans="1:6" x14ac:dyDescent="0.35">
      <c r="A61" s="38">
        <v>50</v>
      </c>
      <c r="B61" s="38" t="s">
        <v>807</v>
      </c>
      <c r="C61" s="38"/>
      <c r="D61" s="38"/>
      <c r="E61" s="38"/>
      <c r="F61" s="38"/>
    </row>
    <row r="62" spans="1:6" ht="24" x14ac:dyDescent="0.35">
      <c r="A62" s="36">
        <v>51</v>
      </c>
      <c r="B62" s="36" t="s">
        <v>808</v>
      </c>
      <c r="C62" s="36"/>
      <c r="D62" s="36"/>
      <c r="E62" s="36"/>
      <c r="F62" s="36"/>
    </row>
    <row r="63" spans="1:6" x14ac:dyDescent="0.35">
      <c r="A63" s="38">
        <v>52</v>
      </c>
      <c r="B63" s="38" t="s">
        <v>809</v>
      </c>
      <c r="C63" s="38"/>
      <c r="D63" s="38"/>
      <c r="E63" s="38"/>
      <c r="F63" s="38"/>
    </row>
    <row r="64" spans="1:6" x14ac:dyDescent="0.35">
      <c r="A64" s="36">
        <v>53</v>
      </c>
      <c r="B64" s="36" t="s">
        <v>810</v>
      </c>
      <c r="C64" s="36"/>
      <c r="D64" s="36"/>
      <c r="E64" s="36"/>
      <c r="F64" s="36"/>
    </row>
    <row r="65" spans="1:6" x14ac:dyDescent="0.35">
      <c r="A65" s="38">
        <v>54</v>
      </c>
      <c r="B65" s="38" t="s">
        <v>811</v>
      </c>
      <c r="C65" s="38"/>
      <c r="D65" s="38"/>
      <c r="E65" s="38"/>
      <c r="F65" s="38"/>
    </row>
    <row r="66" spans="1:6" ht="24" x14ac:dyDescent="0.35">
      <c r="A66" s="36">
        <v>55</v>
      </c>
      <c r="B66" s="36" t="s">
        <v>812</v>
      </c>
      <c r="C66" s="36"/>
      <c r="D66" s="36"/>
      <c r="E66" s="36"/>
      <c r="F66" s="36"/>
    </row>
    <row r="67" spans="1:6" x14ac:dyDescent="0.35">
      <c r="A67" s="38">
        <v>56</v>
      </c>
      <c r="B67" s="38" t="s">
        <v>107</v>
      </c>
      <c r="C67" s="38"/>
      <c r="D67" s="38"/>
      <c r="E67" s="38"/>
      <c r="F67" s="38"/>
    </row>
    <row r="68" spans="1:6" ht="24" x14ac:dyDescent="0.35">
      <c r="A68" s="36">
        <v>57</v>
      </c>
      <c r="B68" s="36" t="s">
        <v>813</v>
      </c>
      <c r="C68" s="36"/>
      <c r="D68" s="36"/>
      <c r="E68" s="36"/>
      <c r="F68" s="36"/>
    </row>
    <row r="69" spans="1:6" x14ac:dyDescent="0.35">
      <c r="A69" s="38">
        <v>58</v>
      </c>
      <c r="B69" s="38" t="s">
        <v>814</v>
      </c>
      <c r="C69" s="38"/>
      <c r="D69" s="38"/>
      <c r="E69" s="38"/>
      <c r="F69" s="38"/>
    </row>
    <row r="70" spans="1:6" x14ac:dyDescent="0.35">
      <c r="A70" s="36">
        <v>59</v>
      </c>
      <c r="B70" s="36" t="s">
        <v>815</v>
      </c>
      <c r="C70" s="36"/>
      <c r="D70" s="36"/>
      <c r="E70" s="36"/>
      <c r="F70" s="36"/>
    </row>
    <row r="71" spans="1:6" ht="24" x14ac:dyDescent="0.35">
      <c r="A71" s="38">
        <v>60</v>
      </c>
      <c r="B71" s="38" t="s">
        <v>816</v>
      </c>
      <c r="C71" s="38"/>
      <c r="D71" s="38"/>
      <c r="E71" s="38"/>
      <c r="F71" s="38"/>
    </row>
    <row r="72" spans="1:6" ht="24" x14ac:dyDescent="0.35">
      <c r="A72" s="36">
        <v>61</v>
      </c>
      <c r="B72" s="36" t="s">
        <v>817</v>
      </c>
      <c r="C72" s="36"/>
      <c r="D72" s="36"/>
      <c r="E72" s="36"/>
      <c r="F72" s="36"/>
    </row>
    <row r="73" spans="1:6" x14ac:dyDescent="0.35">
      <c r="A73" s="38">
        <v>62</v>
      </c>
      <c r="B73" s="38" t="s">
        <v>818</v>
      </c>
      <c r="C73" s="38"/>
      <c r="D73" s="38"/>
      <c r="E73" s="38"/>
      <c r="F73" s="38"/>
    </row>
    <row r="74" spans="1:6" x14ac:dyDescent="0.35">
      <c r="A74" s="36">
        <v>63</v>
      </c>
      <c r="B74" s="36" t="s">
        <v>819</v>
      </c>
      <c r="C74" s="36" t="s">
        <v>117</v>
      </c>
      <c r="D74" s="36"/>
      <c r="E74" s="36"/>
      <c r="F74" s="36"/>
    </row>
    <row r="75" spans="1:6" x14ac:dyDescent="0.35">
      <c r="A75" s="38">
        <v>64</v>
      </c>
      <c r="B75" s="38" t="s">
        <v>820</v>
      </c>
      <c r="C75" s="38"/>
      <c r="D75" s="38"/>
      <c r="E75" s="38"/>
      <c r="F75" s="38"/>
    </row>
    <row r="76" spans="1:6" x14ac:dyDescent="0.35">
      <c r="A76" s="36">
        <v>65</v>
      </c>
      <c r="B76" s="36" t="s">
        <v>821</v>
      </c>
      <c r="C76" s="36"/>
      <c r="D76" s="36"/>
      <c r="E76" s="36"/>
      <c r="F76" s="36"/>
    </row>
    <row r="77" spans="1:6" x14ac:dyDescent="0.35">
      <c r="A77" s="38">
        <v>66</v>
      </c>
      <c r="B77" s="38" t="s">
        <v>822</v>
      </c>
      <c r="C77" s="38"/>
      <c r="D77" s="38"/>
      <c r="E77" s="38"/>
      <c r="F77" s="38"/>
    </row>
    <row r="78" spans="1:6" x14ac:dyDescent="0.35">
      <c r="A78" s="36">
        <v>67</v>
      </c>
      <c r="B78" s="36" t="s">
        <v>823</v>
      </c>
      <c r="C78" s="36"/>
      <c r="D78" s="36"/>
      <c r="E78" s="36"/>
      <c r="F78" s="36"/>
    </row>
    <row r="79" spans="1:6" x14ac:dyDescent="0.35">
      <c r="A79" s="38">
        <v>68</v>
      </c>
      <c r="B79" s="38" t="s">
        <v>824</v>
      </c>
      <c r="C79" s="38"/>
      <c r="D79" s="38"/>
      <c r="E79" s="38"/>
      <c r="F79" s="38"/>
    </row>
    <row r="80" spans="1:6" x14ac:dyDescent="0.35">
      <c r="A80" s="36">
        <v>69</v>
      </c>
      <c r="B80" s="36" t="s">
        <v>825</v>
      </c>
      <c r="C80" s="36"/>
      <c r="D80" s="36"/>
      <c r="E80" s="36"/>
      <c r="F80" s="36"/>
    </row>
    <row r="81" spans="1:6" x14ac:dyDescent="0.35">
      <c r="A81" s="38">
        <v>70</v>
      </c>
      <c r="B81" s="38" t="s">
        <v>826</v>
      </c>
      <c r="C81" s="38"/>
      <c r="D81" s="38"/>
      <c r="E81" s="38"/>
      <c r="F81" s="38"/>
    </row>
    <row r="82" spans="1:6" x14ac:dyDescent="0.35">
      <c r="A82" s="36">
        <v>71</v>
      </c>
      <c r="B82" s="36" t="s">
        <v>827</v>
      </c>
      <c r="C82" s="36"/>
      <c r="D82" s="36"/>
      <c r="E82" s="36"/>
      <c r="F82" s="36"/>
    </row>
    <row r="83" spans="1:6" x14ac:dyDescent="0.35">
      <c r="A83" s="38">
        <v>72</v>
      </c>
      <c r="B83" s="38" t="s">
        <v>828</v>
      </c>
      <c r="C83" s="38"/>
      <c r="D83" s="38"/>
      <c r="E83" s="38"/>
      <c r="F83" s="38"/>
    </row>
    <row r="84" spans="1:6" x14ac:dyDescent="0.35">
      <c r="A84" s="36">
        <v>73</v>
      </c>
      <c r="B84" s="36" t="s">
        <v>829</v>
      </c>
      <c r="C84" s="36"/>
      <c r="D84" s="36"/>
      <c r="E84" s="36"/>
      <c r="F84" s="36"/>
    </row>
    <row r="85" spans="1:6" x14ac:dyDescent="0.35">
      <c r="A85" s="38">
        <v>74</v>
      </c>
      <c r="B85" s="38" t="s">
        <v>830</v>
      </c>
      <c r="C85" s="38"/>
      <c r="D85" s="38"/>
      <c r="E85" s="38"/>
      <c r="F85" s="38"/>
    </row>
    <row r="86" spans="1:6" x14ac:dyDescent="0.35">
      <c r="A86" s="36">
        <v>75</v>
      </c>
      <c r="B86" s="36" t="s">
        <v>831</v>
      </c>
      <c r="C86" s="36"/>
      <c r="D86" s="36"/>
      <c r="E86" s="36"/>
      <c r="F86" s="36"/>
    </row>
    <row r="87" spans="1:6" x14ac:dyDescent="0.35">
      <c r="A87" s="38">
        <v>76</v>
      </c>
      <c r="B87" s="38" t="s">
        <v>832</v>
      </c>
      <c r="C87" s="38"/>
      <c r="D87" s="38"/>
      <c r="E87" s="38"/>
      <c r="F87" s="38"/>
    </row>
    <row r="88" spans="1:6" x14ac:dyDescent="0.35">
      <c r="A88" s="36">
        <v>77</v>
      </c>
      <c r="B88" s="36" t="s">
        <v>833</v>
      </c>
      <c r="C88" s="36"/>
      <c r="D88" s="36"/>
      <c r="E88" s="36"/>
      <c r="F88" s="36"/>
    </row>
    <row r="89" spans="1:6" x14ac:dyDescent="0.35">
      <c r="A89" s="38">
        <v>78</v>
      </c>
      <c r="B89" s="38" t="s">
        <v>778</v>
      </c>
      <c r="C89" s="38"/>
      <c r="D89" s="38"/>
      <c r="E89" s="38"/>
      <c r="F89" s="38"/>
    </row>
    <row r="90" spans="1:6" x14ac:dyDescent="0.35">
      <c r="A90" s="36">
        <v>79</v>
      </c>
      <c r="B90" s="36" t="s">
        <v>834</v>
      </c>
      <c r="C90" s="36"/>
      <c r="D90" s="36"/>
      <c r="E90" s="36"/>
      <c r="F90" s="36"/>
    </row>
    <row r="91" spans="1:6" x14ac:dyDescent="0.35">
      <c r="A91" s="38">
        <v>80</v>
      </c>
      <c r="B91" s="38" t="s">
        <v>835</v>
      </c>
      <c r="C91" s="38" t="s">
        <v>117</v>
      </c>
      <c r="D91" s="38"/>
      <c r="E91" s="38"/>
      <c r="F91" s="38"/>
    </row>
    <row r="92" spans="1:6" x14ac:dyDescent="0.35">
      <c r="A92" s="36">
        <v>81</v>
      </c>
      <c r="B92" s="36" t="s">
        <v>836</v>
      </c>
      <c r="C92" s="36"/>
      <c r="D92" s="36"/>
      <c r="E92" s="36"/>
      <c r="F92" s="36"/>
    </row>
    <row r="93" spans="1:6" x14ac:dyDescent="0.35">
      <c r="A93" s="38">
        <v>82</v>
      </c>
      <c r="B93" s="38" t="s">
        <v>837</v>
      </c>
      <c r="C93" s="38"/>
      <c r="D93" s="38"/>
      <c r="E93" s="38"/>
      <c r="F93" s="38"/>
    </row>
    <row r="94" spans="1:6" x14ac:dyDescent="0.35">
      <c r="A94" s="36">
        <v>83</v>
      </c>
      <c r="B94" s="36" t="s">
        <v>838</v>
      </c>
      <c r="C94" s="36"/>
      <c r="D94" s="36"/>
      <c r="E94" s="36"/>
      <c r="F94" s="36"/>
    </row>
    <row r="95" spans="1:6" ht="60" x14ac:dyDescent="0.35">
      <c r="A95" s="38">
        <v>84</v>
      </c>
      <c r="B95" s="38" t="s">
        <v>839</v>
      </c>
      <c r="C95" s="38"/>
      <c r="D95" s="38"/>
      <c r="E95" s="38"/>
      <c r="F95" s="38"/>
    </row>
    <row r="96" spans="1:6" ht="24" x14ac:dyDescent="0.35">
      <c r="A96" s="36">
        <v>85</v>
      </c>
      <c r="B96" s="36" t="s">
        <v>840</v>
      </c>
      <c r="C96" s="36"/>
      <c r="D96" s="36"/>
      <c r="E96" s="36"/>
      <c r="F96" s="36"/>
    </row>
    <row r="97" spans="1:6" x14ac:dyDescent="0.35">
      <c r="A97" s="38">
        <v>86</v>
      </c>
      <c r="B97" s="38" t="s">
        <v>841</v>
      </c>
      <c r="C97" s="38"/>
      <c r="D97" s="38"/>
      <c r="E97" s="38"/>
      <c r="F97" s="38"/>
    </row>
    <row r="98" spans="1:6" ht="24" x14ac:dyDescent="0.35">
      <c r="A98" s="36">
        <v>87</v>
      </c>
      <c r="B98" s="36" t="s">
        <v>842</v>
      </c>
      <c r="C98" s="36" t="s">
        <v>117</v>
      </c>
      <c r="D98" s="36"/>
      <c r="E98" s="36"/>
      <c r="F98" s="36"/>
    </row>
    <row r="99" spans="1:6" ht="24" x14ac:dyDescent="0.35">
      <c r="A99" s="38">
        <v>88</v>
      </c>
      <c r="B99" s="38" t="s">
        <v>843</v>
      </c>
      <c r="C99" s="38"/>
      <c r="D99" s="38"/>
      <c r="E99" s="38"/>
      <c r="F99" s="38"/>
    </row>
    <row r="100" spans="1:6" x14ac:dyDescent="0.35">
      <c r="A100" s="36">
        <v>89</v>
      </c>
      <c r="B100" s="36" t="s">
        <v>844</v>
      </c>
      <c r="C100" s="36"/>
      <c r="D100" s="36"/>
      <c r="E100" s="36"/>
      <c r="F100" s="36"/>
    </row>
    <row r="101" spans="1:6" ht="24" x14ac:dyDescent="0.35">
      <c r="A101" s="38">
        <v>90</v>
      </c>
      <c r="B101" s="38" t="s">
        <v>845</v>
      </c>
      <c r="C101" s="38"/>
      <c r="D101" s="38"/>
      <c r="E101" s="38"/>
      <c r="F101" s="38"/>
    </row>
    <row r="102" spans="1:6" ht="48" x14ac:dyDescent="0.35">
      <c r="A102" s="36">
        <v>91</v>
      </c>
      <c r="B102" s="36" t="s">
        <v>846</v>
      </c>
      <c r="C102" s="36"/>
      <c r="D102" s="36"/>
      <c r="E102" s="36"/>
      <c r="F102" s="36"/>
    </row>
    <row r="103" spans="1:6" ht="24" x14ac:dyDescent="0.35">
      <c r="A103" s="38">
        <v>92</v>
      </c>
      <c r="B103" s="38" t="s">
        <v>847</v>
      </c>
      <c r="C103" s="38"/>
      <c r="D103" s="38"/>
      <c r="E103" s="38"/>
      <c r="F103" s="38"/>
    </row>
    <row r="104" spans="1:6" x14ac:dyDescent="0.35">
      <c r="A104" s="36">
        <v>93</v>
      </c>
      <c r="B104" s="36" t="s">
        <v>848</v>
      </c>
      <c r="C104" s="36"/>
      <c r="D104" s="36"/>
      <c r="E104" s="36"/>
      <c r="F104" s="36"/>
    </row>
    <row r="105" spans="1:6" x14ac:dyDescent="0.35">
      <c r="A105" s="38">
        <v>94</v>
      </c>
      <c r="B105" s="38" t="s">
        <v>849</v>
      </c>
      <c r="C105" s="38"/>
      <c r="D105" s="38"/>
      <c r="E105" s="38"/>
      <c r="F105" s="38"/>
    </row>
    <row r="106" spans="1:6" x14ac:dyDescent="0.35">
      <c r="A106" s="36">
        <v>95</v>
      </c>
      <c r="B106" s="36" t="s">
        <v>850</v>
      </c>
      <c r="C106" s="36"/>
      <c r="D106" s="36"/>
      <c r="E106" s="36"/>
      <c r="F106" s="36"/>
    </row>
    <row r="107" spans="1:6" x14ac:dyDescent="0.35">
      <c r="A107" s="38">
        <v>96</v>
      </c>
      <c r="B107" s="38" t="s">
        <v>851</v>
      </c>
      <c r="C107" s="38"/>
      <c r="D107" s="38"/>
      <c r="E107" s="38"/>
      <c r="F107" s="38"/>
    </row>
    <row r="108" spans="1:6" ht="24" x14ac:dyDescent="0.35">
      <c r="A108" s="36">
        <v>97</v>
      </c>
      <c r="B108" s="36" t="s">
        <v>1894</v>
      </c>
      <c r="C108" s="36" t="s">
        <v>1893</v>
      </c>
      <c r="D108" s="36"/>
      <c r="E108" s="36"/>
      <c r="F108" s="36"/>
    </row>
    <row r="109" spans="1:6" x14ac:dyDescent="0.35">
      <c r="A109" s="38">
        <v>98</v>
      </c>
      <c r="B109" s="38" t="s">
        <v>2087</v>
      </c>
      <c r="C109" s="38" t="s">
        <v>2088</v>
      </c>
      <c r="D109" s="38"/>
      <c r="E109" s="38"/>
      <c r="F109" s="38"/>
    </row>
    <row r="110" spans="1:6" ht="24" x14ac:dyDescent="0.35">
      <c r="A110" s="36">
        <v>99</v>
      </c>
      <c r="B110" s="36" t="s">
        <v>2087</v>
      </c>
      <c r="C110" s="36" t="s">
        <v>2089</v>
      </c>
      <c r="D110" s="36"/>
      <c r="E110" s="36"/>
      <c r="F110" s="36"/>
    </row>
    <row r="111" spans="1:6" x14ac:dyDescent="0.35">
      <c r="A111" s="38">
        <v>100</v>
      </c>
      <c r="B111" s="38" t="s">
        <v>2087</v>
      </c>
      <c r="C111" s="38" t="s">
        <v>2090</v>
      </c>
      <c r="D111" s="38"/>
      <c r="E111" s="38"/>
      <c r="F111" s="38"/>
    </row>
    <row r="112" spans="1:6" ht="24" x14ac:dyDescent="0.35">
      <c r="A112" s="36">
        <v>101</v>
      </c>
      <c r="B112" s="36" t="s">
        <v>2087</v>
      </c>
      <c r="C112" s="36" t="s">
        <v>2091</v>
      </c>
      <c r="D112" s="36"/>
      <c r="E112" s="36"/>
      <c r="F112" s="36"/>
    </row>
    <row r="113" spans="1:6" ht="48" x14ac:dyDescent="0.35">
      <c r="A113" s="38">
        <v>102</v>
      </c>
      <c r="B113" s="38" t="s">
        <v>2087</v>
      </c>
      <c r="C113" s="38" t="s">
        <v>2092</v>
      </c>
      <c r="D113" s="38"/>
      <c r="E113" s="38"/>
      <c r="F113" s="38"/>
    </row>
    <row r="114" spans="1:6" ht="60" x14ac:dyDescent="0.35">
      <c r="A114" s="36">
        <v>103</v>
      </c>
      <c r="B114" s="36" t="s">
        <v>2087</v>
      </c>
      <c r="C114" s="36" t="s">
        <v>2093</v>
      </c>
      <c r="D114" s="36"/>
      <c r="E114" s="36"/>
      <c r="F114" s="36"/>
    </row>
    <row r="115" spans="1:6" ht="108" x14ac:dyDescent="0.35">
      <c r="A115" s="38">
        <v>104</v>
      </c>
      <c r="B115" s="38" t="s">
        <v>2087</v>
      </c>
      <c r="C115" s="38" t="s">
        <v>2094</v>
      </c>
      <c r="D115" s="38"/>
      <c r="E115" s="38"/>
      <c r="F115" s="38"/>
    </row>
    <row r="116" spans="1:6" ht="52" x14ac:dyDescent="0.35">
      <c r="A116" s="82">
        <v>105</v>
      </c>
      <c r="B116" s="82" t="s">
        <v>2805</v>
      </c>
      <c r="C116" s="103" t="s">
        <v>2804</v>
      </c>
      <c r="D116" s="82"/>
      <c r="E116" s="82"/>
      <c r="F116" s="82"/>
    </row>
    <row r="118" spans="1:6" x14ac:dyDescent="0.35">
      <c r="A118" s="119" t="s">
        <v>53</v>
      </c>
      <c r="B118" s="119"/>
      <c r="C118" s="119"/>
      <c r="D118" s="119"/>
      <c r="E118" s="119" t="s">
        <v>54</v>
      </c>
      <c r="F118" s="119"/>
    </row>
  </sheetData>
  <mergeCells count="16">
    <mergeCell ref="A10:F10"/>
    <mergeCell ref="A118:D118"/>
    <mergeCell ref="E118:F118"/>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G109"/>
  <sheetViews>
    <sheetView zoomScale="85" zoomScaleNormal="85" workbookViewId="0">
      <selection activeCell="C9" sqref="C9:F9"/>
    </sheetView>
  </sheetViews>
  <sheetFormatPr defaultRowHeight="14.5" x14ac:dyDescent="0.35"/>
  <cols>
    <col min="1" max="1" width="11.54296875" customWidth="1"/>
    <col min="2" max="2" width="31.453125" style="85" customWidth="1"/>
    <col min="3" max="3" width="53.54296875" style="86" customWidth="1"/>
    <col min="4" max="4" width="12.81640625" customWidth="1"/>
    <col min="5" max="5" width="16.54296875" customWidth="1"/>
    <col min="6" max="6" width="25.453125" customWidth="1"/>
  </cols>
  <sheetData>
    <row r="1" spans="1:6" x14ac:dyDescent="0.35">
      <c r="A1" s="114" t="s">
        <v>37</v>
      </c>
      <c r="B1" s="115"/>
      <c r="C1" s="115"/>
      <c r="D1" s="115"/>
      <c r="E1" s="115"/>
      <c r="F1" s="115"/>
    </row>
    <row r="2" spans="1:6" x14ac:dyDescent="0.35">
      <c r="A2" s="44" t="s">
        <v>13</v>
      </c>
      <c r="B2" s="80" t="s">
        <v>14</v>
      </c>
      <c r="C2" s="80" t="s">
        <v>16</v>
      </c>
      <c r="D2" s="111" t="s">
        <v>15</v>
      </c>
      <c r="E2" s="111"/>
      <c r="F2" s="44" t="s">
        <v>22</v>
      </c>
    </row>
    <row r="3" spans="1:6" x14ac:dyDescent="0.35">
      <c r="A3" s="45">
        <f>Summary!A6</f>
        <v>5</v>
      </c>
      <c r="B3" s="8">
        <f>Summary!B6</f>
        <v>414268800</v>
      </c>
      <c r="C3" s="8">
        <f>Summary!D6</f>
        <v>1155685</v>
      </c>
      <c r="D3" s="116" t="str">
        <f>Summary!C6</f>
        <v>ANESTHESIA MACHINE MRI COMPATIBLE</v>
      </c>
      <c r="E3" s="116"/>
      <c r="F3" s="48">
        <f>Summary!K6</f>
        <v>0</v>
      </c>
    </row>
    <row r="4" spans="1:6" ht="36" x14ac:dyDescent="0.35">
      <c r="A4" s="44" t="s">
        <v>24</v>
      </c>
      <c r="B4" s="111" t="s">
        <v>38</v>
      </c>
      <c r="C4" s="111"/>
      <c r="D4" s="44" t="s">
        <v>39</v>
      </c>
      <c r="E4" s="44" t="s">
        <v>20</v>
      </c>
      <c r="F4" s="44" t="s">
        <v>40</v>
      </c>
    </row>
    <row r="5" spans="1:6" x14ac:dyDescent="0.35">
      <c r="A5" s="41">
        <f>Summary!M6</f>
        <v>0</v>
      </c>
      <c r="B5" s="117">
        <f>Summary!G6</f>
        <v>0</v>
      </c>
      <c r="C5" s="116"/>
      <c r="D5" s="41">
        <f>Summary!P6</f>
        <v>0</v>
      </c>
      <c r="E5" s="48">
        <f>Summary!I6</f>
        <v>0</v>
      </c>
      <c r="F5" s="48">
        <f>Summary!J6</f>
        <v>0</v>
      </c>
    </row>
    <row r="6" spans="1:6" ht="24" x14ac:dyDescent="0.35">
      <c r="A6" s="44" t="s">
        <v>41</v>
      </c>
      <c r="B6" s="80" t="s">
        <v>42</v>
      </c>
      <c r="C6" s="111" t="s">
        <v>43</v>
      </c>
      <c r="D6" s="111"/>
      <c r="E6" s="112" t="s">
        <v>27</v>
      </c>
      <c r="F6" s="113"/>
    </row>
    <row r="7" spans="1:6" x14ac:dyDescent="0.35">
      <c r="A7" s="40">
        <f>Summary!L6</f>
        <v>0</v>
      </c>
      <c r="B7" s="81">
        <f>Summary!N6</f>
        <v>0</v>
      </c>
      <c r="C7" s="117">
        <f>Summary!O6</f>
        <v>0</v>
      </c>
      <c r="D7" s="116"/>
      <c r="E7" s="120">
        <f>Summary!Q6</f>
        <v>0</v>
      </c>
      <c r="F7" s="121"/>
    </row>
    <row r="8" spans="1:6" x14ac:dyDescent="0.35">
      <c r="A8" s="111" t="s">
        <v>29</v>
      </c>
      <c r="B8" s="111"/>
      <c r="C8" s="34">
        <f>Summary!S6</f>
        <v>0</v>
      </c>
      <c r="D8" s="111" t="s">
        <v>30</v>
      </c>
      <c r="E8" s="111"/>
      <c r="F8" s="47">
        <f>Summary!T6</f>
        <v>0</v>
      </c>
    </row>
    <row r="9" spans="1:6" x14ac:dyDescent="0.35">
      <c r="A9" s="122" t="s">
        <v>28</v>
      </c>
      <c r="B9" s="123"/>
      <c r="C9" s="124">
        <f>Summary!R6</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852</v>
      </c>
      <c r="C12" s="36" t="s">
        <v>194</v>
      </c>
      <c r="D12" s="36"/>
      <c r="E12" s="36"/>
      <c r="F12" s="36"/>
    </row>
    <row r="13" spans="1:6" x14ac:dyDescent="0.35">
      <c r="A13" s="38">
        <v>2</v>
      </c>
      <c r="B13" s="38" t="s">
        <v>853</v>
      </c>
      <c r="C13" s="38" t="s">
        <v>195</v>
      </c>
      <c r="D13" s="38"/>
      <c r="E13" s="38"/>
      <c r="F13" s="38"/>
    </row>
    <row r="14" spans="1:6" x14ac:dyDescent="0.35">
      <c r="A14" s="36">
        <v>3</v>
      </c>
      <c r="B14" s="36" t="s">
        <v>854</v>
      </c>
      <c r="C14" s="36" t="s">
        <v>855</v>
      </c>
      <c r="D14" s="36"/>
      <c r="E14" s="36"/>
      <c r="F14" s="36"/>
    </row>
    <row r="15" spans="1:6" x14ac:dyDescent="0.35">
      <c r="A15" s="38">
        <v>4</v>
      </c>
      <c r="B15" s="38" t="s">
        <v>856</v>
      </c>
      <c r="C15" s="38" t="s">
        <v>198</v>
      </c>
      <c r="D15" s="38"/>
      <c r="E15" s="38"/>
      <c r="F15" s="38"/>
    </row>
    <row r="16" spans="1:6" x14ac:dyDescent="0.35">
      <c r="A16" s="36">
        <v>5</v>
      </c>
      <c r="B16" s="36" t="s">
        <v>857</v>
      </c>
      <c r="C16" s="36" t="s">
        <v>101</v>
      </c>
      <c r="D16" s="36"/>
      <c r="E16" s="36"/>
      <c r="F16" s="36"/>
    </row>
    <row r="17" spans="1:6" x14ac:dyDescent="0.35">
      <c r="A17" s="38">
        <v>6</v>
      </c>
      <c r="B17" s="38" t="s">
        <v>858</v>
      </c>
      <c r="C17" s="38" t="s">
        <v>101</v>
      </c>
      <c r="D17" s="38"/>
      <c r="E17" s="38"/>
      <c r="F17" s="38"/>
    </row>
    <row r="18" spans="1:6" x14ac:dyDescent="0.35">
      <c r="A18" s="36">
        <v>7</v>
      </c>
      <c r="B18" s="36" t="s">
        <v>859</v>
      </c>
      <c r="C18" s="36" t="s">
        <v>860</v>
      </c>
      <c r="D18" s="36"/>
      <c r="E18" s="36"/>
      <c r="F18" s="36"/>
    </row>
    <row r="19" spans="1:6" x14ac:dyDescent="0.35">
      <c r="A19" s="38">
        <v>8</v>
      </c>
      <c r="B19" s="38" t="s">
        <v>861</v>
      </c>
      <c r="C19" s="38" t="s">
        <v>199</v>
      </c>
      <c r="D19" s="38"/>
      <c r="E19" s="38"/>
      <c r="F19" s="38"/>
    </row>
    <row r="20" spans="1:6" x14ac:dyDescent="0.35">
      <c r="A20" s="36">
        <v>9</v>
      </c>
      <c r="B20" s="36" t="s">
        <v>862</v>
      </c>
      <c r="C20" s="36" t="s">
        <v>200</v>
      </c>
      <c r="D20" s="36"/>
      <c r="E20" s="36"/>
      <c r="F20" s="36"/>
    </row>
    <row r="21" spans="1:6" x14ac:dyDescent="0.35">
      <c r="A21" s="38">
        <v>10</v>
      </c>
      <c r="B21" s="38" t="s">
        <v>863</v>
      </c>
      <c r="C21" s="38" t="s">
        <v>101</v>
      </c>
      <c r="D21" s="38"/>
      <c r="E21" s="38"/>
      <c r="F21" s="38"/>
    </row>
    <row r="22" spans="1:6" x14ac:dyDescent="0.35">
      <c r="A22" s="36">
        <v>11</v>
      </c>
      <c r="B22" s="36" t="s">
        <v>864</v>
      </c>
      <c r="C22" s="36" t="s">
        <v>101</v>
      </c>
      <c r="D22" s="36"/>
      <c r="E22" s="36"/>
      <c r="F22" s="36"/>
    </row>
    <row r="23" spans="1:6" x14ac:dyDescent="0.35">
      <c r="A23" s="38">
        <v>12</v>
      </c>
      <c r="B23" s="38" t="s">
        <v>865</v>
      </c>
      <c r="C23" s="38" t="s">
        <v>201</v>
      </c>
      <c r="D23" s="38"/>
      <c r="E23" s="38"/>
      <c r="F23" s="38"/>
    </row>
    <row r="24" spans="1:6" x14ac:dyDescent="0.35">
      <c r="A24" s="36">
        <v>13</v>
      </c>
      <c r="B24" s="36" t="s">
        <v>866</v>
      </c>
      <c r="C24" s="36" t="s">
        <v>867</v>
      </c>
      <c r="D24" s="36"/>
      <c r="E24" s="36"/>
      <c r="F24" s="36"/>
    </row>
    <row r="25" spans="1:6" ht="24" x14ac:dyDescent="0.35">
      <c r="A25" s="38">
        <v>14</v>
      </c>
      <c r="B25" s="38" t="s">
        <v>868</v>
      </c>
      <c r="C25" s="38" t="s">
        <v>869</v>
      </c>
      <c r="D25" s="38"/>
      <c r="E25" s="38"/>
      <c r="F25" s="38"/>
    </row>
    <row r="26" spans="1:6" x14ac:dyDescent="0.35">
      <c r="A26" s="36">
        <v>15</v>
      </c>
      <c r="B26" s="36" t="s">
        <v>870</v>
      </c>
      <c r="C26" s="36" t="s">
        <v>871</v>
      </c>
      <c r="D26" s="36"/>
      <c r="E26" s="36"/>
      <c r="F26" s="36"/>
    </row>
    <row r="27" spans="1:6" x14ac:dyDescent="0.35">
      <c r="A27" s="38">
        <v>16</v>
      </c>
      <c r="B27" s="38" t="s">
        <v>872</v>
      </c>
      <c r="C27" s="38" t="s">
        <v>204</v>
      </c>
      <c r="D27" s="38"/>
      <c r="E27" s="38"/>
      <c r="F27" s="38"/>
    </row>
    <row r="28" spans="1:6" x14ac:dyDescent="0.35">
      <c r="A28" s="36">
        <v>17</v>
      </c>
      <c r="B28" s="36" t="s">
        <v>873</v>
      </c>
      <c r="C28" s="36" t="s">
        <v>874</v>
      </c>
      <c r="D28" s="36"/>
      <c r="E28" s="36"/>
      <c r="F28" s="36"/>
    </row>
    <row r="29" spans="1:6" x14ac:dyDescent="0.35">
      <c r="A29" s="38">
        <v>18</v>
      </c>
      <c r="B29" s="38" t="s">
        <v>114</v>
      </c>
      <c r="C29" s="38" t="s">
        <v>102</v>
      </c>
      <c r="D29" s="38"/>
      <c r="E29" s="38"/>
      <c r="F29" s="38"/>
    </row>
    <row r="30" spans="1:6" x14ac:dyDescent="0.35">
      <c r="A30" s="36">
        <v>19</v>
      </c>
      <c r="B30" s="36" t="s">
        <v>875</v>
      </c>
      <c r="C30" s="36" t="s">
        <v>295</v>
      </c>
      <c r="D30" s="36"/>
      <c r="E30" s="36"/>
      <c r="F30" s="36"/>
    </row>
    <row r="31" spans="1:6" x14ac:dyDescent="0.35">
      <c r="A31" s="38">
        <v>20</v>
      </c>
      <c r="B31" s="38" t="s">
        <v>876</v>
      </c>
      <c r="C31" s="38" t="s">
        <v>101</v>
      </c>
      <c r="D31" s="38"/>
      <c r="E31" s="38"/>
      <c r="F31" s="38"/>
    </row>
    <row r="32" spans="1:6" x14ac:dyDescent="0.35">
      <c r="A32" s="36">
        <v>21</v>
      </c>
      <c r="B32" s="36" t="s">
        <v>877</v>
      </c>
      <c r="C32" s="36" t="s">
        <v>878</v>
      </c>
      <c r="D32" s="36"/>
      <c r="E32" s="36"/>
      <c r="F32" s="36"/>
    </row>
    <row r="33" spans="1:7" x14ac:dyDescent="0.35">
      <c r="A33" s="38">
        <v>22</v>
      </c>
      <c r="B33" s="38" t="s">
        <v>879</v>
      </c>
      <c r="C33" s="38" t="s">
        <v>880</v>
      </c>
      <c r="D33" s="38"/>
      <c r="E33" s="38"/>
      <c r="F33" s="38"/>
    </row>
    <row r="34" spans="1:7" x14ac:dyDescent="0.35">
      <c r="A34" s="36">
        <v>23</v>
      </c>
      <c r="B34" s="36" t="s">
        <v>881</v>
      </c>
      <c r="C34" s="36" t="s">
        <v>295</v>
      </c>
      <c r="D34" s="36"/>
      <c r="E34" s="36"/>
      <c r="F34" s="36"/>
    </row>
    <row r="35" spans="1:7" x14ac:dyDescent="0.35">
      <c r="A35" s="38">
        <v>24</v>
      </c>
      <c r="B35" s="38" t="s">
        <v>882</v>
      </c>
      <c r="C35" s="38" t="s">
        <v>101</v>
      </c>
      <c r="D35" s="38"/>
      <c r="E35" s="38"/>
      <c r="F35" s="38"/>
    </row>
    <row r="36" spans="1:7" x14ac:dyDescent="0.35">
      <c r="A36" s="36">
        <v>25</v>
      </c>
      <c r="B36" s="36" t="s">
        <v>883</v>
      </c>
      <c r="C36" s="36" t="s">
        <v>884</v>
      </c>
      <c r="D36" s="36"/>
      <c r="E36" s="36"/>
      <c r="F36" s="36"/>
    </row>
    <row r="37" spans="1:7" x14ac:dyDescent="0.35">
      <c r="A37" s="38">
        <v>26</v>
      </c>
      <c r="B37" s="38" t="s">
        <v>885</v>
      </c>
      <c r="C37" s="38" t="s">
        <v>886</v>
      </c>
      <c r="D37" s="38"/>
      <c r="E37" s="38"/>
      <c r="F37" s="38"/>
    </row>
    <row r="38" spans="1:7" x14ac:dyDescent="0.35">
      <c r="A38" s="36">
        <v>27</v>
      </c>
      <c r="B38" s="36" t="s">
        <v>887</v>
      </c>
      <c r="C38" s="36" t="s">
        <v>209</v>
      </c>
      <c r="D38" s="36"/>
      <c r="E38" s="36"/>
      <c r="F38" s="36"/>
    </row>
    <row r="39" spans="1:7" x14ac:dyDescent="0.35">
      <c r="A39" s="38">
        <v>28</v>
      </c>
      <c r="B39" s="38" t="s">
        <v>888</v>
      </c>
      <c r="C39" s="38" t="s">
        <v>101</v>
      </c>
      <c r="D39" s="38"/>
      <c r="E39" s="38"/>
      <c r="F39" s="38"/>
    </row>
    <row r="40" spans="1:7" x14ac:dyDescent="0.35">
      <c r="A40" s="36">
        <v>29</v>
      </c>
      <c r="B40" s="36" t="s">
        <v>889</v>
      </c>
      <c r="C40" s="36" t="s">
        <v>101</v>
      </c>
      <c r="D40" s="36"/>
      <c r="E40" s="36"/>
      <c r="F40" s="36"/>
    </row>
    <row r="41" spans="1:7" x14ac:dyDescent="0.35">
      <c r="A41" s="38">
        <v>30</v>
      </c>
      <c r="B41" s="38" t="s">
        <v>890</v>
      </c>
      <c r="C41" s="38" t="s">
        <v>101</v>
      </c>
      <c r="D41" s="38"/>
      <c r="E41" s="38"/>
      <c r="F41" s="38"/>
    </row>
    <row r="42" spans="1:7" x14ac:dyDescent="0.35">
      <c r="A42" s="36">
        <v>31</v>
      </c>
      <c r="B42" s="36" t="s">
        <v>891</v>
      </c>
      <c r="C42" s="36" t="s">
        <v>892</v>
      </c>
      <c r="D42" s="36"/>
      <c r="E42" s="36"/>
      <c r="F42" s="36"/>
      <c r="G42" s="43"/>
    </row>
    <row r="43" spans="1:7" ht="24" x14ac:dyDescent="0.35">
      <c r="A43" s="38">
        <v>32</v>
      </c>
      <c r="B43" s="38" t="s">
        <v>1890</v>
      </c>
      <c r="C43" s="38" t="s">
        <v>1895</v>
      </c>
      <c r="D43" s="38"/>
      <c r="E43" s="38"/>
      <c r="F43" s="38"/>
    </row>
    <row r="44" spans="1:7" ht="24" x14ac:dyDescent="0.35">
      <c r="A44" s="36">
        <v>33</v>
      </c>
      <c r="B44" s="36" t="s">
        <v>2170</v>
      </c>
      <c r="C44" s="36" t="s">
        <v>2095</v>
      </c>
      <c r="D44" s="36"/>
      <c r="E44" s="36"/>
      <c r="F44" s="36"/>
    </row>
    <row r="45" spans="1:7" ht="48" x14ac:dyDescent="0.35">
      <c r="A45" s="38">
        <v>34</v>
      </c>
      <c r="B45" s="38" t="s">
        <v>2170</v>
      </c>
      <c r="C45" s="38" t="s">
        <v>2096</v>
      </c>
      <c r="D45" s="38"/>
      <c r="E45" s="38"/>
      <c r="F45" s="38"/>
    </row>
    <row r="46" spans="1:7" ht="24" x14ac:dyDescent="0.35">
      <c r="A46" s="36">
        <v>35</v>
      </c>
      <c r="B46" s="36" t="s">
        <v>2170</v>
      </c>
      <c r="C46" s="36" t="s">
        <v>2097</v>
      </c>
      <c r="D46" s="36"/>
      <c r="E46" s="36"/>
      <c r="F46" s="36"/>
    </row>
    <row r="47" spans="1:7" ht="48" x14ac:dyDescent="0.35">
      <c r="A47" s="38">
        <v>36</v>
      </c>
      <c r="B47" s="38" t="s">
        <v>2170</v>
      </c>
      <c r="C47" s="38" t="s">
        <v>2098</v>
      </c>
      <c r="D47" s="38"/>
      <c r="E47" s="38"/>
      <c r="F47" s="38"/>
    </row>
    <row r="48" spans="1:7" x14ac:dyDescent="0.35">
      <c r="A48" s="36">
        <v>37</v>
      </c>
      <c r="B48" s="36" t="s">
        <v>2170</v>
      </c>
      <c r="C48" s="36" t="s">
        <v>2099</v>
      </c>
      <c r="D48" s="36"/>
      <c r="E48" s="36"/>
      <c r="F48" s="36"/>
    </row>
    <row r="49" spans="1:6" ht="36" x14ac:dyDescent="0.35">
      <c r="A49" s="38">
        <v>38</v>
      </c>
      <c r="B49" s="38" t="s">
        <v>2170</v>
      </c>
      <c r="C49" s="38" t="s">
        <v>2100</v>
      </c>
      <c r="D49" s="38"/>
      <c r="E49" s="38"/>
      <c r="F49" s="38"/>
    </row>
    <row r="50" spans="1:6" ht="36" x14ac:dyDescent="0.35">
      <c r="A50" s="36">
        <v>39</v>
      </c>
      <c r="B50" s="36" t="s">
        <v>2170</v>
      </c>
      <c r="C50" s="36" t="s">
        <v>2101</v>
      </c>
      <c r="D50" s="36"/>
      <c r="E50" s="36"/>
      <c r="F50" s="36"/>
    </row>
    <row r="51" spans="1:6" ht="36" x14ac:dyDescent="0.35">
      <c r="A51" s="38">
        <v>40</v>
      </c>
      <c r="B51" s="38" t="s">
        <v>2102</v>
      </c>
      <c r="C51" s="38" t="s">
        <v>2103</v>
      </c>
      <c r="D51" s="38"/>
      <c r="E51" s="38"/>
      <c r="F51" s="38"/>
    </row>
    <row r="52" spans="1:6" ht="36" x14ac:dyDescent="0.35">
      <c r="A52" s="36">
        <v>41</v>
      </c>
      <c r="B52" s="36" t="s">
        <v>2102</v>
      </c>
      <c r="C52" s="36" t="s">
        <v>2104</v>
      </c>
      <c r="D52" s="36"/>
      <c r="E52" s="36"/>
      <c r="F52" s="36"/>
    </row>
    <row r="53" spans="1:6" ht="24" x14ac:dyDescent="0.35">
      <c r="A53" s="38">
        <v>42</v>
      </c>
      <c r="B53" s="38" t="s">
        <v>2102</v>
      </c>
      <c r="C53" s="38" t="s">
        <v>2105</v>
      </c>
      <c r="D53" s="38"/>
      <c r="E53" s="38"/>
      <c r="F53" s="38"/>
    </row>
    <row r="54" spans="1:6" ht="36" x14ac:dyDescent="0.35">
      <c r="A54" s="36">
        <v>43</v>
      </c>
      <c r="B54" s="36" t="s">
        <v>2102</v>
      </c>
      <c r="C54" s="36" t="s">
        <v>2106</v>
      </c>
      <c r="D54" s="36"/>
      <c r="E54" s="36"/>
      <c r="F54" s="36"/>
    </row>
    <row r="55" spans="1:6" ht="24" x14ac:dyDescent="0.35">
      <c r="A55" s="38">
        <v>44</v>
      </c>
      <c r="B55" s="38" t="s">
        <v>2102</v>
      </c>
      <c r="C55" s="38" t="s">
        <v>2108</v>
      </c>
      <c r="D55" s="38"/>
      <c r="E55" s="38"/>
      <c r="F55" s="38"/>
    </row>
    <row r="56" spans="1:6" ht="24" x14ac:dyDescent="0.35">
      <c r="A56" s="36">
        <v>45</v>
      </c>
      <c r="B56" s="36" t="s">
        <v>2107</v>
      </c>
      <c r="C56" s="36" t="s">
        <v>2109</v>
      </c>
      <c r="D56" s="36"/>
      <c r="E56" s="36"/>
      <c r="F56" s="36"/>
    </row>
    <row r="57" spans="1:6" ht="36" x14ac:dyDescent="0.35">
      <c r="A57" s="38">
        <v>46</v>
      </c>
      <c r="B57" s="38" t="s">
        <v>2107</v>
      </c>
      <c r="C57" s="38" t="s">
        <v>2110</v>
      </c>
      <c r="D57" s="38"/>
      <c r="E57" s="38"/>
      <c r="F57" s="38"/>
    </row>
    <row r="58" spans="1:6" ht="36" x14ac:dyDescent="0.35">
      <c r="A58" s="36">
        <v>47</v>
      </c>
      <c r="B58" s="36" t="s">
        <v>2107</v>
      </c>
      <c r="C58" s="36" t="s">
        <v>2111</v>
      </c>
      <c r="D58" s="36"/>
      <c r="E58" s="36"/>
      <c r="F58" s="36"/>
    </row>
    <row r="59" spans="1:6" ht="72" x14ac:dyDescent="0.35">
      <c r="A59" s="38">
        <v>48</v>
      </c>
      <c r="B59" s="38" t="s">
        <v>2107</v>
      </c>
      <c r="C59" s="38" t="s">
        <v>2112</v>
      </c>
      <c r="D59" s="38"/>
      <c r="E59" s="38"/>
      <c r="F59" s="38"/>
    </row>
    <row r="60" spans="1:6" x14ac:dyDescent="0.35">
      <c r="A60" s="36">
        <v>49</v>
      </c>
      <c r="B60" s="36" t="s">
        <v>2107</v>
      </c>
      <c r="C60" s="36" t="s">
        <v>2113</v>
      </c>
      <c r="D60" s="36"/>
      <c r="E60" s="36"/>
      <c r="F60" s="36"/>
    </row>
    <row r="61" spans="1:6" x14ac:dyDescent="0.35">
      <c r="A61" s="38">
        <v>50</v>
      </c>
      <c r="B61" s="38" t="s">
        <v>2107</v>
      </c>
      <c r="C61" s="38" t="s">
        <v>2114</v>
      </c>
      <c r="D61" s="38"/>
      <c r="E61" s="38"/>
      <c r="F61" s="38"/>
    </row>
    <row r="62" spans="1:6" x14ac:dyDescent="0.35">
      <c r="A62" s="36">
        <v>51</v>
      </c>
      <c r="B62" s="36" t="s">
        <v>2107</v>
      </c>
      <c r="C62" s="36" t="s">
        <v>2115</v>
      </c>
      <c r="D62" s="36"/>
      <c r="E62" s="36"/>
      <c r="F62" s="36"/>
    </row>
    <row r="63" spans="1:6" x14ac:dyDescent="0.35">
      <c r="A63" s="38">
        <v>52</v>
      </c>
      <c r="B63" s="38" t="s">
        <v>2107</v>
      </c>
      <c r="C63" s="38" t="s">
        <v>2116</v>
      </c>
      <c r="D63" s="38"/>
      <c r="E63" s="38"/>
      <c r="F63" s="38"/>
    </row>
    <row r="64" spans="1:6" x14ac:dyDescent="0.35">
      <c r="A64" s="36">
        <v>53</v>
      </c>
      <c r="B64" s="36" t="s">
        <v>2107</v>
      </c>
      <c r="C64" s="36" t="s">
        <v>2117</v>
      </c>
      <c r="D64" s="36"/>
      <c r="E64" s="36"/>
      <c r="F64" s="36"/>
    </row>
    <row r="65" spans="1:6" x14ac:dyDescent="0.35">
      <c r="A65" s="38">
        <v>54</v>
      </c>
      <c r="B65" s="38" t="s">
        <v>2107</v>
      </c>
      <c r="C65" s="38" t="s">
        <v>2118</v>
      </c>
      <c r="D65" s="38"/>
      <c r="E65" s="38"/>
      <c r="F65" s="38"/>
    </row>
    <row r="66" spans="1:6" ht="48" x14ac:dyDescent="0.35">
      <c r="A66" s="36">
        <v>55</v>
      </c>
      <c r="B66" s="36" t="s">
        <v>2107</v>
      </c>
      <c r="C66" s="36" t="s">
        <v>2120</v>
      </c>
      <c r="D66" s="36"/>
      <c r="E66" s="36"/>
      <c r="F66" s="36"/>
    </row>
    <row r="67" spans="1:6" ht="36" x14ac:dyDescent="0.35">
      <c r="A67" s="38">
        <v>56</v>
      </c>
      <c r="B67" s="38" t="s">
        <v>2119</v>
      </c>
      <c r="C67" s="38" t="s">
        <v>2122</v>
      </c>
      <c r="D67" s="38"/>
      <c r="E67" s="38"/>
      <c r="F67" s="38"/>
    </row>
    <row r="68" spans="1:6" ht="24" x14ac:dyDescent="0.35">
      <c r="A68" s="36">
        <v>57</v>
      </c>
      <c r="B68" s="36" t="s">
        <v>2121</v>
      </c>
      <c r="C68" s="36" t="s">
        <v>2124</v>
      </c>
      <c r="D68" s="36"/>
      <c r="E68" s="36"/>
      <c r="F68" s="36"/>
    </row>
    <row r="69" spans="1:6" ht="60" x14ac:dyDescent="0.35">
      <c r="A69" s="38">
        <v>58</v>
      </c>
      <c r="B69" s="38" t="s">
        <v>2123</v>
      </c>
      <c r="C69" s="38" t="s">
        <v>2126</v>
      </c>
      <c r="D69" s="38"/>
      <c r="E69" s="38"/>
      <c r="F69" s="38"/>
    </row>
    <row r="70" spans="1:6" ht="24" x14ac:dyDescent="0.35">
      <c r="A70" s="36">
        <v>59</v>
      </c>
      <c r="B70" s="36" t="s">
        <v>2125</v>
      </c>
      <c r="C70" s="36" t="s">
        <v>2127</v>
      </c>
      <c r="D70" s="36"/>
      <c r="E70" s="36"/>
      <c r="F70" s="36"/>
    </row>
    <row r="71" spans="1:6" ht="36" x14ac:dyDescent="0.35">
      <c r="A71" s="38">
        <v>60</v>
      </c>
      <c r="B71" s="38" t="s">
        <v>2125</v>
      </c>
      <c r="C71" s="38" t="s">
        <v>2128</v>
      </c>
      <c r="D71" s="38"/>
      <c r="E71" s="38"/>
      <c r="F71" s="38"/>
    </row>
    <row r="72" spans="1:6" ht="24" x14ac:dyDescent="0.35">
      <c r="A72" s="36">
        <v>61</v>
      </c>
      <c r="B72" s="36" t="s">
        <v>2125</v>
      </c>
      <c r="C72" s="36" t="s">
        <v>2130</v>
      </c>
      <c r="D72" s="36"/>
      <c r="E72" s="36"/>
      <c r="F72" s="36"/>
    </row>
    <row r="73" spans="1:6" ht="48" x14ac:dyDescent="0.35">
      <c r="A73" s="38">
        <v>62</v>
      </c>
      <c r="B73" s="38" t="s">
        <v>2129</v>
      </c>
      <c r="C73" s="38" t="s">
        <v>2131</v>
      </c>
      <c r="D73" s="38"/>
      <c r="E73" s="38"/>
      <c r="F73" s="38"/>
    </row>
    <row r="74" spans="1:6" ht="36" x14ac:dyDescent="0.35">
      <c r="A74" s="36">
        <v>63</v>
      </c>
      <c r="B74" s="36" t="s">
        <v>2129</v>
      </c>
      <c r="C74" s="36" t="s">
        <v>2132</v>
      </c>
      <c r="D74" s="36"/>
      <c r="E74" s="36"/>
      <c r="F74" s="36"/>
    </row>
    <row r="75" spans="1:6" ht="36" x14ac:dyDescent="0.35">
      <c r="A75" s="38">
        <v>64</v>
      </c>
      <c r="B75" s="38" t="s">
        <v>2129</v>
      </c>
      <c r="C75" s="38" t="s">
        <v>2134</v>
      </c>
      <c r="D75" s="38"/>
      <c r="E75" s="38"/>
      <c r="F75" s="38"/>
    </row>
    <row r="76" spans="1:6" ht="36" x14ac:dyDescent="0.35">
      <c r="A76" s="36">
        <v>65</v>
      </c>
      <c r="B76" s="36" t="s">
        <v>2133</v>
      </c>
      <c r="C76" s="36" t="s">
        <v>2135</v>
      </c>
      <c r="D76" s="36"/>
      <c r="E76" s="36"/>
      <c r="F76" s="36"/>
    </row>
    <row r="77" spans="1:6" ht="36" x14ac:dyDescent="0.35">
      <c r="A77" s="38">
        <v>66</v>
      </c>
      <c r="B77" s="38" t="s">
        <v>2133</v>
      </c>
      <c r="C77" s="38" t="s">
        <v>2136</v>
      </c>
      <c r="D77" s="38"/>
      <c r="E77" s="38"/>
      <c r="F77" s="38"/>
    </row>
    <row r="78" spans="1:6" ht="24" x14ac:dyDescent="0.35">
      <c r="A78" s="36">
        <v>67</v>
      </c>
      <c r="B78" s="36" t="s">
        <v>2133</v>
      </c>
      <c r="C78" s="36" t="s">
        <v>2168</v>
      </c>
      <c r="D78" s="36"/>
      <c r="E78" s="36"/>
      <c r="F78" s="36"/>
    </row>
    <row r="79" spans="1:6" ht="24" x14ac:dyDescent="0.35">
      <c r="A79" s="38">
        <v>68</v>
      </c>
      <c r="B79" s="38" t="s">
        <v>2133</v>
      </c>
      <c r="C79" s="38" t="s">
        <v>2138</v>
      </c>
      <c r="D79" s="38"/>
      <c r="E79" s="38"/>
      <c r="F79" s="38"/>
    </row>
    <row r="80" spans="1:6" x14ac:dyDescent="0.35">
      <c r="A80" s="36">
        <v>69</v>
      </c>
      <c r="B80" s="36" t="s">
        <v>2137</v>
      </c>
      <c r="C80" s="36" t="s">
        <v>2139</v>
      </c>
      <c r="D80" s="36"/>
      <c r="E80" s="36"/>
      <c r="F80" s="36"/>
    </row>
    <row r="81" spans="1:6" x14ac:dyDescent="0.35">
      <c r="A81" s="38">
        <v>70</v>
      </c>
      <c r="B81" s="38" t="s">
        <v>2137</v>
      </c>
      <c r="C81" s="38" t="s">
        <v>2140</v>
      </c>
      <c r="D81" s="38"/>
      <c r="E81" s="38"/>
      <c r="F81" s="38"/>
    </row>
    <row r="82" spans="1:6" ht="24" x14ac:dyDescent="0.35">
      <c r="A82" s="36">
        <v>71</v>
      </c>
      <c r="B82" s="36" t="s">
        <v>2137</v>
      </c>
      <c r="C82" s="36" t="s">
        <v>2141</v>
      </c>
      <c r="D82" s="36"/>
      <c r="E82" s="36"/>
      <c r="F82" s="36"/>
    </row>
    <row r="83" spans="1:6" x14ac:dyDescent="0.35">
      <c r="A83" s="38">
        <v>72</v>
      </c>
      <c r="B83" s="38" t="s">
        <v>2137</v>
      </c>
      <c r="C83" s="38" t="s">
        <v>2142</v>
      </c>
      <c r="D83" s="38"/>
      <c r="E83" s="38"/>
      <c r="F83" s="38"/>
    </row>
    <row r="84" spans="1:6" ht="36" x14ac:dyDescent="0.35">
      <c r="A84" s="36">
        <v>73</v>
      </c>
      <c r="B84" s="36" t="s">
        <v>2137</v>
      </c>
      <c r="C84" s="36" t="s">
        <v>2144</v>
      </c>
      <c r="D84" s="36"/>
      <c r="E84" s="36"/>
      <c r="F84" s="36"/>
    </row>
    <row r="85" spans="1:6" ht="24" x14ac:dyDescent="0.35">
      <c r="A85" s="38">
        <v>74</v>
      </c>
      <c r="B85" s="38" t="s">
        <v>2143</v>
      </c>
      <c r="C85" s="38" t="s">
        <v>2145</v>
      </c>
      <c r="D85" s="38"/>
      <c r="E85" s="38"/>
      <c r="F85" s="38"/>
    </row>
    <row r="86" spans="1:6" ht="24" x14ac:dyDescent="0.35">
      <c r="A86" s="36">
        <v>75</v>
      </c>
      <c r="B86" s="36" t="s">
        <v>2143</v>
      </c>
      <c r="C86" s="36" t="s">
        <v>2146</v>
      </c>
      <c r="D86" s="36"/>
      <c r="E86" s="36"/>
      <c r="F86" s="36"/>
    </row>
    <row r="87" spans="1:6" ht="24" x14ac:dyDescent="0.35">
      <c r="A87" s="38">
        <v>76</v>
      </c>
      <c r="B87" s="38" t="s">
        <v>2143</v>
      </c>
      <c r="C87" s="38" t="s">
        <v>2147</v>
      </c>
      <c r="D87" s="38"/>
      <c r="E87" s="38"/>
      <c r="F87" s="38"/>
    </row>
    <row r="88" spans="1:6" ht="24" x14ac:dyDescent="0.35">
      <c r="A88" s="36">
        <v>77</v>
      </c>
      <c r="B88" s="36" t="s">
        <v>2143</v>
      </c>
      <c r="C88" s="36" t="s">
        <v>2148</v>
      </c>
      <c r="D88" s="36"/>
      <c r="E88" s="36"/>
      <c r="F88" s="36"/>
    </row>
    <row r="89" spans="1:6" ht="36" x14ac:dyDescent="0.35">
      <c r="A89" s="38">
        <v>78</v>
      </c>
      <c r="B89" s="38" t="s">
        <v>2143</v>
      </c>
      <c r="C89" s="38" t="s">
        <v>2149</v>
      </c>
      <c r="D89" s="38"/>
      <c r="E89" s="38"/>
      <c r="F89" s="38"/>
    </row>
    <row r="90" spans="1:6" ht="24" x14ac:dyDescent="0.35">
      <c r="A90" s="36">
        <v>79</v>
      </c>
      <c r="B90" s="36" t="s">
        <v>2143</v>
      </c>
      <c r="C90" s="36" t="s">
        <v>2025</v>
      </c>
      <c r="D90" s="36"/>
      <c r="E90" s="36"/>
      <c r="F90" s="36"/>
    </row>
    <row r="91" spans="1:6" ht="24" x14ac:dyDescent="0.35">
      <c r="A91" s="38">
        <v>80</v>
      </c>
      <c r="B91" s="38" t="s">
        <v>2150</v>
      </c>
      <c r="C91" s="38" t="s">
        <v>2151</v>
      </c>
      <c r="D91" s="38"/>
      <c r="E91" s="38"/>
      <c r="F91" s="38"/>
    </row>
    <row r="92" spans="1:6" ht="24" x14ac:dyDescent="0.35">
      <c r="A92" s="36">
        <v>81</v>
      </c>
      <c r="B92" s="36" t="s">
        <v>2150</v>
      </c>
      <c r="C92" s="36" t="s">
        <v>2152</v>
      </c>
      <c r="D92" s="36"/>
      <c r="E92" s="36"/>
      <c r="F92" s="36"/>
    </row>
    <row r="93" spans="1:6" ht="36" x14ac:dyDescent="0.35">
      <c r="A93" s="38">
        <v>82</v>
      </c>
      <c r="B93" s="38" t="s">
        <v>2150</v>
      </c>
      <c r="C93" s="38" t="s">
        <v>2169</v>
      </c>
      <c r="D93" s="38"/>
      <c r="E93" s="38"/>
      <c r="F93" s="38"/>
    </row>
    <row r="94" spans="1:6" ht="48" x14ac:dyDescent="0.35">
      <c r="A94" s="36">
        <v>83</v>
      </c>
      <c r="B94" s="36" t="s">
        <v>2150</v>
      </c>
      <c r="C94" s="36" t="s">
        <v>2153</v>
      </c>
      <c r="D94" s="36"/>
      <c r="E94" s="36"/>
      <c r="F94" s="36"/>
    </row>
    <row r="95" spans="1:6" ht="48" x14ac:dyDescent="0.35">
      <c r="A95" s="38">
        <v>84</v>
      </c>
      <c r="B95" s="38" t="s">
        <v>2150</v>
      </c>
      <c r="C95" s="38" t="s">
        <v>2154</v>
      </c>
      <c r="D95" s="38"/>
      <c r="E95" s="38"/>
      <c r="F95" s="38"/>
    </row>
    <row r="96" spans="1:6" ht="48" x14ac:dyDescent="0.35">
      <c r="A96" s="36">
        <v>85</v>
      </c>
      <c r="B96" s="36" t="s">
        <v>2150</v>
      </c>
      <c r="C96" s="36" t="s">
        <v>2155</v>
      </c>
      <c r="D96" s="36"/>
      <c r="E96" s="36"/>
      <c r="F96" s="36"/>
    </row>
    <row r="97" spans="1:6" ht="48" x14ac:dyDescent="0.35">
      <c r="A97" s="38">
        <v>86</v>
      </c>
      <c r="B97" s="38" t="s">
        <v>2150</v>
      </c>
      <c r="C97" s="38" t="s">
        <v>2156</v>
      </c>
      <c r="D97" s="38"/>
      <c r="E97" s="38"/>
      <c r="F97" s="38"/>
    </row>
    <row r="98" spans="1:6" ht="24" x14ac:dyDescent="0.35">
      <c r="A98" s="36">
        <v>87</v>
      </c>
      <c r="B98" s="36" t="s">
        <v>2150</v>
      </c>
      <c r="C98" s="36" t="s">
        <v>2157</v>
      </c>
      <c r="D98" s="36"/>
      <c r="E98" s="36"/>
      <c r="F98" s="36"/>
    </row>
    <row r="99" spans="1:6" ht="24" x14ac:dyDescent="0.35">
      <c r="A99" s="38">
        <v>88</v>
      </c>
      <c r="B99" s="38" t="s">
        <v>2150</v>
      </c>
      <c r="C99" s="38" t="s">
        <v>2158</v>
      </c>
      <c r="D99" s="38"/>
      <c r="E99" s="38"/>
      <c r="F99" s="38"/>
    </row>
    <row r="100" spans="1:6" ht="48" x14ac:dyDescent="0.35">
      <c r="A100" s="36">
        <v>89</v>
      </c>
      <c r="B100" s="36" t="s">
        <v>2150</v>
      </c>
      <c r="C100" s="36" t="s">
        <v>2159</v>
      </c>
      <c r="D100" s="36"/>
      <c r="E100" s="36"/>
      <c r="F100" s="36"/>
    </row>
    <row r="101" spans="1:6" ht="24" x14ac:dyDescent="0.35">
      <c r="A101" s="38">
        <v>90</v>
      </c>
      <c r="B101" s="38" t="s">
        <v>2150</v>
      </c>
      <c r="C101" s="38" t="s">
        <v>2160</v>
      </c>
      <c r="D101" s="38"/>
      <c r="E101" s="38"/>
      <c r="F101" s="38"/>
    </row>
    <row r="102" spans="1:6" ht="48" x14ac:dyDescent="0.35">
      <c r="A102" s="36">
        <v>91</v>
      </c>
      <c r="B102" s="36" t="s">
        <v>2150</v>
      </c>
      <c r="C102" s="36" t="s">
        <v>2162</v>
      </c>
      <c r="D102" s="36"/>
      <c r="E102" s="36"/>
      <c r="F102" s="36"/>
    </row>
    <row r="103" spans="1:6" ht="60" x14ac:dyDescent="0.35">
      <c r="A103" s="38">
        <v>92</v>
      </c>
      <c r="B103" s="38" t="s">
        <v>2161</v>
      </c>
      <c r="C103" s="38" t="s">
        <v>2163</v>
      </c>
      <c r="D103" s="38"/>
      <c r="E103" s="38"/>
      <c r="F103" s="38"/>
    </row>
    <row r="104" spans="1:6" ht="24" x14ac:dyDescent="0.35">
      <c r="A104" s="36">
        <v>93</v>
      </c>
      <c r="B104" s="36" t="s">
        <v>2161</v>
      </c>
      <c r="C104" s="36" t="s">
        <v>2164</v>
      </c>
      <c r="D104" s="36"/>
      <c r="E104" s="36"/>
      <c r="F104" s="36"/>
    </row>
    <row r="105" spans="1:6" ht="36" x14ac:dyDescent="0.35">
      <c r="A105" s="38">
        <v>94</v>
      </c>
      <c r="B105" s="38" t="s">
        <v>2161</v>
      </c>
      <c r="C105" s="38" t="s">
        <v>2165</v>
      </c>
      <c r="D105" s="38"/>
      <c r="E105" s="38"/>
      <c r="F105" s="38"/>
    </row>
    <row r="106" spans="1:6" x14ac:dyDescent="0.35">
      <c r="A106" s="36">
        <v>95</v>
      </c>
      <c r="B106" s="36" t="s">
        <v>2166</v>
      </c>
      <c r="C106" s="36" t="s">
        <v>2167</v>
      </c>
      <c r="D106" s="36"/>
      <c r="E106" s="36"/>
      <c r="F106" s="36"/>
    </row>
    <row r="107" spans="1:6" ht="24" x14ac:dyDescent="0.35">
      <c r="A107" s="38">
        <v>96</v>
      </c>
      <c r="B107" s="38" t="s">
        <v>2805</v>
      </c>
      <c r="C107" s="38" t="s">
        <v>2804</v>
      </c>
      <c r="D107" s="38"/>
      <c r="E107" s="38"/>
      <c r="F107" s="38"/>
    </row>
    <row r="108" spans="1:6" x14ac:dyDescent="0.35">
      <c r="C108" s="79"/>
    </row>
    <row r="109" spans="1:6" x14ac:dyDescent="0.35">
      <c r="A109" s="79"/>
      <c r="B109" s="119" t="s">
        <v>53</v>
      </c>
      <c r="C109" s="119"/>
      <c r="D109" s="79"/>
      <c r="E109" s="119" t="s">
        <v>54</v>
      </c>
      <c r="F109" s="119"/>
    </row>
  </sheetData>
  <mergeCells count="16">
    <mergeCell ref="E109:F109"/>
    <mergeCell ref="C6:D6"/>
    <mergeCell ref="E6:F6"/>
    <mergeCell ref="A1:F1"/>
    <mergeCell ref="D2:E2"/>
    <mergeCell ref="D3:E3"/>
    <mergeCell ref="B4:C4"/>
    <mergeCell ref="B5:C5"/>
    <mergeCell ref="A10:F10"/>
    <mergeCell ref="C7:D7"/>
    <mergeCell ref="E7:F7"/>
    <mergeCell ref="A8:B8"/>
    <mergeCell ref="D8:E8"/>
    <mergeCell ref="A9:B9"/>
    <mergeCell ref="C9:F9"/>
    <mergeCell ref="B109:C10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F23"/>
  <sheetViews>
    <sheetView workbookViewId="0">
      <selection activeCell="C9" sqref="C9:F9"/>
    </sheetView>
  </sheetViews>
  <sheetFormatPr defaultRowHeight="14.5" x14ac:dyDescent="0.35"/>
  <cols>
    <col min="1" max="1" width="11.54296875" customWidth="1"/>
    <col min="2" max="2" width="19.81640625" customWidth="1"/>
    <col min="3" max="3" width="23.08984375" customWidth="1"/>
    <col min="4" max="4" width="12.81640625"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44" t="s">
        <v>13</v>
      </c>
      <c r="B2" s="44" t="s">
        <v>14</v>
      </c>
      <c r="C2" s="44" t="s">
        <v>16</v>
      </c>
      <c r="D2" s="111" t="s">
        <v>15</v>
      </c>
      <c r="E2" s="111"/>
      <c r="F2" s="44" t="s">
        <v>22</v>
      </c>
    </row>
    <row r="3" spans="1:6" ht="27" customHeight="1" x14ac:dyDescent="0.35">
      <c r="A3" s="45">
        <f>Summary!A7</f>
        <v>6</v>
      </c>
      <c r="B3" s="8">
        <f>Summary!B7</f>
        <v>411633102</v>
      </c>
      <c r="C3" s="8">
        <f>Summary!D7</f>
        <v>1156343</v>
      </c>
      <c r="D3" s="116" t="str">
        <f>Summary!C7</f>
        <v>FLEXIBLE INTUBATION VIDEO ENDOSCOPE  5.5X65</v>
      </c>
      <c r="E3" s="116"/>
      <c r="F3" s="48">
        <f>Summary!K7</f>
        <v>0</v>
      </c>
    </row>
    <row r="4" spans="1:6" ht="37.25" customHeight="1" x14ac:dyDescent="0.35">
      <c r="A4" s="44" t="s">
        <v>24</v>
      </c>
      <c r="B4" s="111" t="s">
        <v>38</v>
      </c>
      <c r="C4" s="111"/>
      <c r="D4" s="44" t="s">
        <v>39</v>
      </c>
      <c r="E4" s="44" t="s">
        <v>20</v>
      </c>
      <c r="F4" s="44" t="s">
        <v>40</v>
      </c>
    </row>
    <row r="5" spans="1:6" ht="27" customHeight="1" x14ac:dyDescent="0.35">
      <c r="A5" s="41">
        <f>Summary!M7</f>
        <v>0</v>
      </c>
      <c r="B5" s="117">
        <f>Summary!G7</f>
        <v>0</v>
      </c>
      <c r="C5" s="116"/>
      <c r="D5" s="41">
        <f>Summary!P7</f>
        <v>0</v>
      </c>
      <c r="E5" s="48">
        <f>Summary!I7</f>
        <v>0</v>
      </c>
      <c r="F5" s="48">
        <f>Summary!J7</f>
        <v>0</v>
      </c>
    </row>
    <row r="6" spans="1:6" ht="24.75" customHeight="1" x14ac:dyDescent="0.35">
      <c r="A6" s="44" t="s">
        <v>41</v>
      </c>
      <c r="B6" s="44" t="s">
        <v>42</v>
      </c>
      <c r="C6" s="111" t="s">
        <v>43</v>
      </c>
      <c r="D6" s="111"/>
      <c r="E6" s="112" t="s">
        <v>27</v>
      </c>
      <c r="F6" s="113"/>
    </row>
    <row r="7" spans="1:6" ht="27" customHeight="1" x14ac:dyDescent="0.35">
      <c r="A7" s="40">
        <f>Summary!L7</f>
        <v>0</v>
      </c>
      <c r="B7" s="46">
        <f>Summary!N7</f>
        <v>0</v>
      </c>
      <c r="C7" s="117">
        <f>Summary!O7</f>
        <v>0</v>
      </c>
      <c r="D7" s="116"/>
      <c r="E7" s="120">
        <f>Summary!Q7</f>
        <v>0</v>
      </c>
      <c r="F7" s="121"/>
    </row>
    <row r="8" spans="1:6" ht="33.65" customHeight="1" x14ac:dyDescent="0.35">
      <c r="A8" s="111" t="s">
        <v>29</v>
      </c>
      <c r="B8" s="111"/>
      <c r="C8" s="34">
        <f>Summary!S7</f>
        <v>0</v>
      </c>
      <c r="D8" s="111" t="s">
        <v>30</v>
      </c>
      <c r="E8" s="111"/>
      <c r="F8" s="47">
        <f>Summary!T7</f>
        <v>0</v>
      </c>
    </row>
    <row r="9" spans="1:6" ht="38.25" customHeight="1" x14ac:dyDescent="0.35">
      <c r="A9" s="122" t="s">
        <v>28</v>
      </c>
      <c r="B9" s="123"/>
      <c r="C9" s="124">
        <f>Summary!R7</f>
        <v>0</v>
      </c>
      <c r="D9" s="124"/>
      <c r="E9" s="124"/>
      <c r="F9" s="125"/>
    </row>
    <row r="10" spans="1:6" ht="24.75" customHeight="1"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ht="18" customHeight="1" x14ac:dyDescent="0.35">
      <c r="A12" s="68">
        <v>1</v>
      </c>
      <c r="B12" s="36" t="s">
        <v>893</v>
      </c>
      <c r="C12" s="36" t="s">
        <v>894</v>
      </c>
      <c r="D12" s="36"/>
      <c r="E12" s="37"/>
      <c r="F12" s="37"/>
    </row>
    <row r="13" spans="1:6" x14ac:dyDescent="0.35">
      <c r="A13" s="69">
        <v>2</v>
      </c>
      <c r="B13" s="38" t="s">
        <v>895</v>
      </c>
      <c r="C13" s="38" t="s">
        <v>896</v>
      </c>
      <c r="D13" s="38"/>
      <c r="E13" s="39"/>
      <c r="F13" s="39"/>
    </row>
    <row r="14" spans="1:6" x14ac:dyDescent="0.35">
      <c r="A14" s="68">
        <v>3</v>
      </c>
      <c r="B14" s="36" t="s">
        <v>897</v>
      </c>
      <c r="C14" s="36" t="s">
        <v>898</v>
      </c>
      <c r="D14" s="36"/>
      <c r="E14" s="37"/>
      <c r="F14" s="37"/>
    </row>
    <row r="15" spans="1:6" x14ac:dyDescent="0.35">
      <c r="A15" s="69">
        <v>4</v>
      </c>
      <c r="B15" s="38" t="s">
        <v>899</v>
      </c>
      <c r="C15" s="38" t="s">
        <v>900</v>
      </c>
      <c r="D15" s="38"/>
      <c r="E15" s="39"/>
      <c r="F15" s="39"/>
    </row>
    <row r="16" spans="1:6" ht="24" x14ac:dyDescent="0.35">
      <c r="A16" s="68">
        <v>5</v>
      </c>
      <c r="B16" s="36" t="s">
        <v>901</v>
      </c>
      <c r="C16" s="36" t="s">
        <v>902</v>
      </c>
      <c r="D16" s="36"/>
      <c r="E16" s="37"/>
      <c r="F16" s="37"/>
    </row>
    <row r="17" spans="1:6" x14ac:dyDescent="0.35">
      <c r="A17" s="69">
        <v>6</v>
      </c>
      <c r="B17" s="38" t="s">
        <v>903</v>
      </c>
      <c r="C17" s="38" t="s">
        <v>904</v>
      </c>
      <c r="D17" s="38"/>
      <c r="E17" s="39"/>
      <c r="F17" s="39"/>
    </row>
    <row r="18" spans="1:6" x14ac:dyDescent="0.35">
      <c r="A18" s="68">
        <v>7</v>
      </c>
      <c r="B18" s="36" t="s">
        <v>905</v>
      </c>
      <c r="C18" s="36" t="s">
        <v>906</v>
      </c>
      <c r="D18" s="36"/>
      <c r="E18" s="37"/>
      <c r="F18" s="37"/>
    </row>
    <row r="19" spans="1:6" ht="24" x14ac:dyDescent="0.35">
      <c r="A19" s="69">
        <v>8</v>
      </c>
      <c r="B19" s="38" t="s">
        <v>907</v>
      </c>
      <c r="C19" s="38" t="s">
        <v>101</v>
      </c>
      <c r="D19" s="38"/>
      <c r="E19" s="39"/>
      <c r="F19" s="39"/>
    </row>
    <row r="20" spans="1:6" ht="132" x14ac:dyDescent="0.35">
      <c r="A20" s="68">
        <v>9</v>
      </c>
      <c r="B20" s="36" t="s">
        <v>1890</v>
      </c>
      <c r="C20" s="36" t="s">
        <v>1896</v>
      </c>
      <c r="D20" s="36"/>
      <c r="E20" s="37"/>
      <c r="F20" s="37"/>
    </row>
    <row r="21" spans="1:6" ht="48" x14ac:dyDescent="0.35">
      <c r="A21" s="38">
        <v>10</v>
      </c>
      <c r="B21" s="38" t="s">
        <v>2805</v>
      </c>
      <c r="C21" s="38" t="s">
        <v>2804</v>
      </c>
      <c r="D21" s="38"/>
      <c r="E21" s="38"/>
      <c r="F21" s="38"/>
    </row>
    <row r="23" spans="1:6" x14ac:dyDescent="0.35">
      <c r="A23" s="119" t="s">
        <v>53</v>
      </c>
      <c r="B23" s="119"/>
      <c r="C23" s="119"/>
      <c r="D23" s="119"/>
      <c r="E23" s="119" t="s">
        <v>54</v>
      </c>
      <c r="F23" s="119"/>
    </row>
  </sheetData>
  <mergeCells count="16">
    <mergeCell ref="A23:D23"/>
    <mergeCell ref="E23:F23"/>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F26"/>
  <sheetViews>
    <sheetView workbookViewId="0">
      <selection activeCell="C9" sqref="C9:F9"/>
    </sheetView>
  </sheetViews>
  <sheetFormatPr defaultRowHeight="14.5" x14ac:dyDescent="0.35"/>
  <cols>
    <col min="1" max="1" width="11.54296875" customWidth="1"/>
    <col min="2" max="2" width="27.1796875" customWidth="1"/>
    <col min="3" max="3" width="30.54296875" customWidth="1"/>
    <col min="4" max="4" width="12.81640625" customWidth="1"/>
    <col min="5" max="5" width="16.54296875" customWidth="1"/>
    <col min="6" max="6" width="25.453125" customWidth="1"/>
  </cols>
  <sheetData>
    <row r="1" spans="1:6" ht="28.5" customHeight="1" x14ac:dyDescent="0.35">
      <c r="A1" s="114" t="s">
        <v>37</v>
      </c>
      <c r="B1" s="115"/>
      <c r="C1" s="115"/>
      <c r="D1" s="115"/>
      <c r="E1" s="115"/>
      <c r="F1" s="115"/>
    </row>
    <row r="2" spans="1:6" ht="24.75" customHeight="1" x14ac:dyDescent="0.35">
      <c r="A2" s="44" t="s">
        <v>13</v>
      </c>
      <c r="B2" s="44" t="s">
        <v>14</v>
      </c>
      <c r="C2" s="44" t="s">
        <v>16</v>
      </c>
      <c r="D2" s="111" t="s">
        <v>15</v>
      </c>
      <c r="E2" s="111"/>
      <c r="F2" s="44" t="s">
        <v>22</v>
      </c>
    </row>
    <row r="3" spans="1:6" ht="27" customHeight="1" x14ac:dyDescent="0.35">
      <c r="A3" s="45">
        <f>Summary!A8</f>
        <v>7</v>
      </c>
      <c r="B3" s="8">
        <f>Summary!B8</f>
        <v>411633101</v>
      </c>
      <c r="C3" s="8">
        <f>Summary!D8</f>
        <v>1156343</v>
      </c>
      <c r="D3" s="116" t="str">
        <f>Summary!C8</f>
        <v>FLEXIBLE INTUBATION VIDEO ENDOSCOPE  4X65</v>
      </c>
      <c r="E3" s="116"/>
      <c r="F3" s="48">
        <f>Summary!K8</f>
        <v>0</v>
      </c>
    </row>
    <row r="4" spans="1:6" ht="37.25" customHeight="1" x14ac:dyDescent="0.35">
      <c r="A4" s="44" t="s">
        <v>24</v>
      </c>
      <c r="B4" s="111" t="s">
        <v>38</v>
      </c>
      <c r="C4" s="111"/>
      <c r="D4" s="44" t="s">
        <v>39</v>
      </c>
      <c r="E4" s="44" t="s">
        <v>20</v>
      </c>
      <c r="F4" s="44" t="s">
        <v>40</v>
      </c>
    </row>
    <row r="5" spans="1:6" ht="27" customHeight="1" x14ac:dyDescent="0.35">
      <c r="A5" s="41">
        <f>Summary!M8</f>
        <v>0</v>
      </c>
      <c r="B5" s="117">
        <f>Summary!G8</f>
        <v>0</v>
      </c>
      <c r="C5" s="116"/>
      <c r="D5" s="41">
        <f>Summary!P8</f>
        <v>0</v>
      </c>
      <c r="E5" s="48">
        <f>Summary!I8</f>
        <v>0</v>
      </c>
      <c r="F5" s="48">
        <f>Summary!J8</f>
        <v>0</v>
      </c>
    </row>
    <row r="6" spans="1:6" ht="24.75" customHeight="1" x14ac:dyDescent="0.35">
      <c r="A6" s="44" t="s">
        <v>41</v>
      </c>
      <c r="B6" s="44" t="s">
        <v>42</v>
      </c>
      <c r="C6" s="111" t="s">
        <v>43</v>
      </c>
      <c r="D6" s="111"/>
      <c r="E6" s="112" t="s">
        <v>27</v>
      </c>
      <c r="F6" s="113"/>
    </row>
    <row r="7" spans="1:6" ht="27" customHeight="1" x14ac:dyDescent="0.35">
      <c r="A7" s="40">
        <f>Summary!L8</f>
        <v>0</v>
      </c>
      <c r="B7" s="46">
        <f>Summary!N8</f>
        <v>0</v>
      </c>
      <c r="C7" s="117">
        <f>Summary!O8</f>
        <v>0</v>
      </c>
      <c r="D7" s="116"/>
      <c r="E7" s="120">
        <f>Summary!Q8</f>
        <v>0</v>
      </c>
      <c r="F7" s="121"/>
    </row>
    <row r="8" spans="1:6" ht="33.65" customHeight="1" x14ac:dyDescent="0.35">
      <c r="A8" s="111" t="s">
        <v>29</v>
      </c>
      <c r="B8" s="111"/>
      <c r="C8" s="34">
        <f>Summary!S8</f>
        <v>0</v>
      </c>
      <c r="D8" s="111" t="s">
        <v>30</v>
      </c>
      <c r="E8" s="111"/>
      <c r="F8" s="47">
        <f>Summary!T8</f>
        <v>0</v>
      </c>
    </row>
    <row r="9" spans="1:6" ht="38.25" customHeight="1" x14ac:dyDescent="0.35">
      <c r="A9" s="122" t="s">
        <v>28</v>
      </c>
      <c r="B9" s="123"/>
      <c r="C9" s="124">
        <f>Summary!R8</f>
        <v>0</v>
      </c>
      <c r="D9" s="124"/>
      <c r="E9" s="124"/>
      <c r="F9" s="125"/>
    </row>
    <row r="10" spans="1:6" x14ac:dyDescent="0.35">
      <c r="A10" s="118" t="s">
        <v>44</v>
      </c>
      <c r="B10" s="118"/>
      <c r="C10" s="118"/>
      <c r="D10" s="118"/>
      <c r="E10" s="118"/>
      <c r="F10" s="118"/>
    </row>
    <row r="11" spans="1:6" s="35" customFormat="1" ht="48" x14ac:dyDescent="0.35">
      <c r="A11" s="1" t="s">
        <v>45</v>
      </c>
      <c r="B11" s="1" t="s">
        <v>46</v>
      </c>
      <c r="C11" s="1" t="s">
        <v>47</v>
      </c>
      <c r="D11" s="1" t="s">
        <v>48</v>
      </c>
      <c r="E11" s="1" t="s">
        <v>49</v>
      </c>
      <c r="F11" s="1" t="s">
        <v>50</v>
      </c>
    </row>
    <row r="12" spans="1:6" x14ac:dyDescent="0.35">
      <c r="A12" s="36">
        <v>1</v>
      </c>
      <c r="B12" s="36" t="s">
        <v>893</v>
      </c>
      <c r="C12" s="36" t="s">
        <v>894</v>
      </c>
      <c r="D12" s="36"/>
      <c r="E12" s="37"/>
      <c r="F12" s="37"/>
    </row>
    <row r="13" spans="1:6" x14ac:dyDescent="0.35">
      <c r="A13" s="38">
        <v>2</v>
      </c>
      <c r="B13" s="38" t="s">
        <v>895</v>
      </c>
      <c r="C13" s="38" t="s">
        <v>896</v>
      </c>
      <c r="D13" s="38"/>
      <c r="E13" s="39"/>
      <c r="F13" s="39"/>
    </row>
    <row r="14" spans="1:6" x14ac:dyDescent="0.35">
      <c r="A14" s="36">
        <v>3</v>
      </c>
      <c r="B14" s="36" t="s">
        <v>897</v>
      </c>
      <c r="C14" s="36" t="s">
        <v>898</v>
      </c>
      <c r="D14" s="36"/>
      <c r="E14" s="37"/>
      <c r="F14" s="37"/>
    </row>
    <row r="15" spans="1:6" x14ac:dyDescent="0.35">
      <c r="A15" s="38">
        <v>4</v>
      </c>
      <c r="B15" s="38" t="s">
        <v>899</v>
      </c>
      <c r="C15" s="38" t="s">
        <v>900</v>
      </c>
      <c r="D15" s="38"/>
      <c r="E15" s="39"/>
      <c r="F15" s="39"/>
    </row>
    <row r="16" spans="1:6" x14ac:dyDescent="0.35">
      <c r="A16" s="36">
        <v>5</v>
      </c>
      <c r="B16" s="36" t="s">
        <v>901</v>
      </c>
      <c r="C16" s="36" t="s">
        <v>908</v>
      </c>
      <c r="D16" s="36"/>
      <c r="E16" s="37"/>
      <c r="F16" s="37"/>
    </row>
    <row r="17" spans="1:6" x14ac:dyDescent="0.35">
      <c r="A17" s="38">
        <v>6</v>
      </c>
      <c r="B17" s="38" t="s">
        <v>903</v>
      </c>
      <c r="C17" s="38" t="s">
        <v>909</v>
      </c>
      <c r="D17" s="38"/>
      <c r="E17" s="39"/>
      <c r="F17" s="39"/>
    </row>
    <row r="18" spans="1:6" x14ac:dyDescent="0.35">
      <c r="A18" s="36">
        <v>7</v>
      </c>
      <c r="B18" s="36" t="s">
        <v>905</v>
      </c>
      <c r="C18" s="36" t="s">
        <v>906</v>
      </c>
      <c r="D18" s="36"/>
      <c r="E18" s="37"/>
      <c r="F18" s="37"/>
    </row>
    <row r="19" spans="1:6" ht="24" x14ac:dyDescent="0.35">
      <c r="A19" s="38">
        <v>8</v>
      </c>
      <c r="B19" s="38" t="s">
        <v>907</v>
      </c>
      <c r="C19" s="38" t="s">
        <v>101</v>
      </c>
      <c r="D19" s="38"/>
      <c r="E19" s="39"/>
      <c r="F19" s="39"/>
    </row>
    <row r="20" spans="1:6" ht="24" x14ac:dyDescent="0.35">
      <c r="A20" s="36">
        <v>9</v>
      </c>
      <c r="B20" s="36" t="s">
        <v>910</v>
      </c>
      <c r="C20" s="36" t="s">
        <v>101</v>
      </c>
      <c r="D20" s="36"/>
      <c r="E20" s="37"/>
      <c r="F20" s="37"/>
    </row>
    <row r="21" spans="1:6" x14ac:dyDescent="0.35">
      <c r="A21" s="38">
        <v>10</v>
      </c>
      <c r="B21" s="38" t="s">
        <v>911</v>
      </c>
      <c r="C21" s="38" t="s">
        <v>101</v>
      </c>
      <c r="D21" s="38"/>
      <c r="E21" s="39"/>
      <c r="F21" s="39"/>
    </row>
    <row r="22" spans="1:6" ht="24" x14ac:dyDescent="0.35">
      <c r="A22" s="36">
        <v>11</v>
      </c>
      <c r="B22" s="36" t="s">
        <v>912</v>
      </c>
      <c r="C22" s="36" t="s">
        <v>913</v>
      </c>
      <c r="D22" s="36"/>
      <c r="E22" s="37"/>
      <c r="F22" s="37"/>
    </row>
    <row r="23" spans="1:6" ht="84" x14ac:dyDescent="0.35">
      <c r="A23" s="38">
        <v>12</v>
      </c>
      <c r="B23" s="38" t="s">
        <v>1890</v>
      </c>
      <c r="C23" s="38" t="s">
        <v>1896</v>
      </c>
      <c r="D23" s="38"/>
      <c r="E23" s="39"/>
      <c r="F23" s="39"/>
    </row>
    <row r="24" spans="1:6" ht="36" x14ac:dyDescent="0.35">
      <c r="A24" s="36">
        <v>13</v>
      </c>
      <c r="B24" s="36" t="s">
        <v>2805</v>
      </c>
      <c r="C24" s="36" t="s">
        <v>2804</v>
      </c>
      <c r="D24" s="36"/>
      <c r="E24" s="37"/>
      <c r="F24" s="37"/>
    </row>
    <row r="26" spans="1:6" x14ac:dyDescent="0.35">
      <c r="A26" s="119" t="s">
        <v>53</v>
      </c>
      <c r="B26" s="119"/>
      <c r="C26" s="119"/>
      <c r="D26" s="119"/>
      <c r="E26" s="119" t="s">
        <v>54</v>
      </c>
      <c r="F26" s="119"/>
    </row>
  </sheetData>
  <mergeCells count="16">
    <mergeCell ref="A26:D26"/>
    <mergeCell ref="E26:F26"/>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3"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F3A10EB5D0F845909DA90214ADF4DF" ma:contentTypeVersion="12" ma:contentTypeDescription="Create a new document." ma:contentTypeScope="" ma:versionID="14684bdc41d461c3c16cfa50dd767527">
  <xsd:schema xmlns:xsd="http://www.w3.org/2001/XMLSchema" xmlns:xs="http://www.w3.org/2001/XMLSchema" xmlns:p="http://schemas.microsoft.com/office/2006/metadata/properties" xmlns:ns3="44a21b97-7a25-4411-932c-299060791ec8" xmlns:ns4="a75247d5-640a-48a4-857d-5f8f9938717f" targetNamespace="http://schemas.microsoft.com/office/2006/metadata/properties" ma:root="true" ma:fieldsID="6596816ca0ad5c24cdd964762bdff7c9" ns3:_="" ns4:_="">
    <xsd:import namespace="44a21b97-7a25-4411-932c-299060791ec8"/>
    <xsd:import namespace="a75247d5-640a-48a4-857d-5f8f993871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21b97-7a25-4411-932c-299060791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5247d5-640a-48a4-857d-5f8f993871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1E5EC8-9B5B-4913-8EEC-C17254F98D2F}">
  <ds:schemaRefs>
    <ds:schemaRef ds:uri="http://schemas.microsoft.com/sharepoint/v3/contenttype/forms"/>
  </ds:schemaRefs>
</ds:datastoreItem>
</file>

<file path=customXml/itemProps2.xml><?xml version="1.0" encoding="utf-8"?>
<ds:datastoreItem xmlns:ds="http://schemas.openxmlformats.org/officeDocument/2006/customXml" ds:itemID="{19DD9617-B825-4EA2-A299-8D50BEF8C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21b97-7a25-4411-932c-299060791ec8"/>
    <ds:schemaRef ds:uri="a75247d5-640a-48a4-857d-5f8f99387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F4ED38-5784-4FC6-A66C-D82CEE4C9215}">
  <ds:schemaRef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a75247d5-640a-48a4-857d-5f8f9938717f"/>
    <ds:schemaRef ds:uri="http://schemas.microsoft.com/office/2006/documentManagement/types"/>
    <ds:schemaRef ds:uri="44a21b97-7a25-4411-932c-299060791ec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lpstr>ITEM 15</vt:lpstr>
      <vt:lpstr>ITEM 16</vt:lpstr>
      <vt:lpstr>ITEM 17</vt:lpstr>
      <vt:lpstr>ITEM 18</vt:lpstr>
      <vt:lpstr>ITEM 19</vt:lpstr>
      <vt:lpstr>ITEM 20</vt:lpstr>
      <vt:lpstr>ITEM 21</vt:lpstr>
      <vt:lpstr>ITEM 22</vt:lpstr>
      <vt:lpstr>ITEM 23</vt:lpstr>
      <vt:lpstr>ITEM 24</vt:lpstr>
      <vt:lpstr>ITEM 25</vt:lpstr>
      <vt:lpstr>ITEM 26</vt:lpstr>
      <vt:lpstr>ITEM 27</vt:lpstr>
      <vt:lpstr>ITEM 28</vt:lpstr>
      <vt:lpstr>ITEM 29</vt:lpstr>
      <vt:lpstr>ITEM 30</vt:lpstr>
      <vt:lpstr>ITEM 31</vt:lpstr>
      <vt:lpstr>ITEM 32</vt:lpstr>
      <vt:lpstr>ITEM 33</vt:lpstr>
      <vt:lpstr>ITEM 34</vt:lpstr>
      <vt:lpstr>ITEM 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Yasser M. Albaw</dc:creator>
  <cp:keywords/>
  <dc:description/>
  <cp:lastModifiedBy>Yasser M. Albaw</cp:lastModifiedBy>
  <cp:revision/>
  <dcterms:created xsi:type="dcterms:W3CDTF">2020-04-01T14:27:47Z</dcterms:created>
  <dcterms:modified xsi:type="dcterms:W3CDTF">2021-01-04T08:28:29Z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0x010100ADF3A10EB5D0F845909DA90214ADF4DF</vt:lpwstr>
  </property>
</Properties>
</file>