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ghamdi\Desktop\"/>
    </mc:Choice>
  </mc:AlternateContent>
  <xr:revisionPtr revIDLastSave="0" documentId="8_{6D846D74-03C3-4F61-BD49-02A5EFD067FD}" xr6:coauthVersionLast="46" xr6:coauthVersionMax="46" xr10:uidLastSave="{00000000-0000-0000-0000-000000000000}"/>
  <bookViews>
    <workbookView xWindow="-120" yWindow="-120" windowWidth="29040" windowHeight="16440" activeTab="1" xr2:uid="{EB8F138D-7AF0-41B0-B37F-7B1AC7B5CE30}"/>
  </bookViews>
  <sheets>
    <sheet name="Sheet1" sheetId="1" r:id="rId1"/>
    <sheet name="توزيع المناطق" sheetId="2" r:id="rId2"/>
  </sheets>
  <definedNames>
    <definedName name="_xlnm._FilterDatabase" localSheetId="0" hidden="1">Sheet1!$A$1:$U$275</definedName>
    <definedName name="_xlnm._FilterDatabase" localSheetId="1" hidden="1">'توزيع المناطق'!$A$1:$F$673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2" i="1" l="1"/>
  <c r="C274" i="1" s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" i="1"/>
  <c r="Q272" i="1" l="1"/>
  <c r="C275" i="1" s="1"/>
</calcChain>
</file>

<file path=xl/sharedStrings.xml><?xml version="1.0" encoding="utf-8"?>
<sst xmlns="http://schemas.openxmlformats.org/spreadsheetml/2006/main" count="4211" uniqueCount="914">
  <si>
    <t>SN</t>
  </si>
  <si>
    <t>nupc code</t>
  </si>
  <si>
    <t>Description</t>
  </si>
  <si>
    <t>Unit</t>
  </si>
  <si>
    <t xml:space="preserve"> Quantity 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</si>
  <si>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</si>
  <si>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</si>
  <si>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</si>
  <si>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</si>
  <si>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</si>
  <si>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</si>
  <si>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</si>
  <si>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</si>
  <si>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</si>
  <si>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(SR)( including vat if applicable )</t>
  </si>
  <si>
    <t>Unit Price In Writing (SR)</t>
  </si>
  <si>
    <t xml:space="preserve">Total Amount </t>
  </si>
  <si>
    <t>Company Comments &amp; Remarks</t>
  </si>
  <si>
    <t>Delivery</t>
  </si>
  <si>
    <t xml:space="preserve">First shipment quantity </t>
  </si>
  <si>
    <t xml:space="preserve">First shipment delivery period </t>
  </si>
  <si>
    <t>4214310200000</t>
  </si>
  <si>
    <t>5016151210000</t>
  </si>
  <si>
    <t>5016151210100</t>
  </si>
  <si>
    <t>5050170100200</t>
  </si>
  <si>
    <t>5110150300100</t>
  </si>
  <si>
    <t>5110150400200</t>
  </si>
  <si>
    <t>5110150400400</t>
  </si>
  <si>
    <t>5110150400600</t>
  </si>
  <si>
    <t>5110150900200</t>
  </si>
  <si>
    <t>5110151800200</t>
  </si>
  <si>
    <t>5110152200100</t>
  </si>
  <si>
    <t>5110153600200</t>
  </si>
  <si>
    <t>5110153800000</t>
  </si>
  <si>
    <t>5110154200000</t>
  </si>
  <si>
    <t>5110154900100</t>
  </si>
  <si>
    <t>5110155100100</t>
  </si>
  <si>
    <t>5110155500000</t>
  </si>
  <si>
    <t>5110157000300</t>
  </si>
  <si>
    <t>5110157000700</t>
  </si>
  <si>
    <t>5110157200200</t>
  </si>
  <si>
    <t>5110158400100</t>
  </si>
  <si>
    <t>5110158400300</t>
  </si>
  <si>
    <t>5110158600000</t>
  </si>
  <si>
    <t>5110160300200</t>
  </si>
  <si>
    <t>5110161300000</t>
  </si>
  <si>
    <t>5110170500000</t>
  </si>
  <si>
    <t>5110180100100</t>
  </si>
  <si>
    <t>5110180500000</t>
  </si>
  <si>
    <t>5110180700200</t>
  </si>
  <si>
    <t>5110181200200</t>
  </si>
  <si>
    <t>5110181200300</t>
  </si>
  <si>
    <t>5110190200000</t>
  </si>
  <si>
    <t>5110190400000</t>
  </si>
  <si>
    <t>5110195300200</t>
  </si>
  <si>
    <t>5110195300400</t>
  </si>
  <si>
    <t>5110200200100</t>
  </si>
  <si>
    <t>5110200300000</t>
  </si>
  <si>
    <t>5110200300100</t>
  </si>
  <si>
    <t>5110200500000</t>
  </si>
  <si>
    <t>5110200500300</t>
  </si>
  <si>
    <t>5110209900200</t>
  </si>
  <si>
    <t>5110220600100</t>
  </si>
  <si>
    <t>5110230100300</t>
  </si>
  <si>
    <t>5110234200100</t>
  </si>
  <si>
    <t>5110271301600</t>
  </si>
  <si>
    <t>5110500500000</t>
  </si>
  <si>
    <t>5110980500200</t>
  </si>
  <si>
    <t>5110980600200</t>
  </si>
  <si>
    <t>5111156600100</t>
  </si>
  <si>
    <t>5111160200200</t>
  </si>
  <si>
    <t>5111161000500</t>
  </si>
  <si>
    <t>5111161000800</t>
  </si>
  <si>
    <t>5111161000900</t>
  </si>
  <si>
    <t>5111170300000</t>
  </si>
  <si>
    <t>5111170400200</t>
  </si>
  <si>
    <t>5111173300000</t>
  </si>
  <si>
    <t>5111176600000</t>
  </si>
  <si>
    <t>5111177200000</t>
  </si>
  <si>
    <t>5112150200000</t>
  </si>
  <si>
    <t>5112150200200</t>
  </si>
  <si>
    <t>5112151100000</t>
  </si>
  <si>
    <t>5112151100100</t>
  </si>
  <si>
    <t>5112151900200</t>
  </si>
  <si>
    <t>5112170800000</t>
  </si>
  <si>
    <t>5112170900100</t>
  </si>
  <si>
    <t>5112172600100</t>
  </si>
  <si>
    <t>5112173300000</t>
  </si>
  <si>
    <t>5112173300200</t>
  </si>
  <si>
    <t>5112173300500</t>
  </si>
  <si>
    <t>5112176000100</t>
  </si>
  <si>
    <t>5112181000000</t>
  </si>
  <si>
    <t>5112181000100</t>
  </si>
  <si>
    <t>5112181000200</t>
  </si>
  <si>
    <t>5112181900000</t>
  </si>
  <si>
    <t>5113150300400</t>
  </si>
  <si>
    <t>5113150600500</t>
  </si>
  <si>
    <t>5113160300100</t>
  </si>
  <si>
    <t>5113160300500</t>
  </si>
  <si>
    <t>5113160300600</t>
  </si>
  <si>
    <t>5113160400400</t>
  </si>
  <si>
    <t>5113170900100</t>
  </si>
  <si>
    <t>5113189900200</t>
  </si>
  <si>
    <t>5113200100000</t>
  </si>
  <si>
    <t>5114150100200</t>
  </si>
  <si>
    <t>5114150400100</t>
  </si>
  <si>
    <t>5114150400200</t>
  </si>
  <si>
    <t>5114150400300</t>
  </si>
  <si>
    <t>5114151300100</t>
  </si>
  <si>
    <t>5114151300200</t>
  </si>
  <si>
    <t>5114151800100</t>
  </si>
  <si>
    <t>5114151800200</t>
  </si>
  <si>
    <t>5114152800200</t>
  </si>
  <si>
    <t>5114153000200</t>
  </si>
  <si>
    <t>5114154100000</t>
  </si>
  <si>
    <t>5114160100200</t>
  </si>
  <si>
    <t>5114160500100</t>
  </si>
  <si>
    <t>5114160500200</t>
  </si>
  <si>
    <t>5114160700000</t>
  </si>
  <si>
    <t>5114162100000</t>
  </si>
  <si>
    <t>5114163300000</t>
  </si>
  <si>
    <t>5114163400100</t>
  </si>
  <si>
    <t>5114170300500</t>
  </si>
  <si>
    <t>5114170400100</t>
  </si>
  <si>
    <t>5114170400200</t>
  </si>
  <si>
    <t>5114172200200</t>
  </si>
  <si>
    <t>5114200100000</t>
  </si>
  <si>
    <t>5114200100100</t>
  </si>
  <si>
    <t>5114200100200</t>
  </si>
  <si>
    <t>5114200100400</t>
  </si>
  <si>
    <t>5114200200100</t>
  </si>
  <si>
    <t>5114200300700</t>
  </si>
  <si>
    <t>5114210400000</t>
  </si>
  <si>
    <t>5114210400500</t>
  </si>
  <si>
    <t>5114210600300</t>
  </si>
  <si>
    <t>5114210600400</t>
  </si>
  <si>
    <t>5114214800000</t>
  </si>
  <si>
    <t>5114230200000</t>
  </si>
  <si>
    <t>5114240200000</t>
  </si>
  <si>
    <t>5114250100000</t>
  </si>
  <si>
    <t>5114250200000</t>
  </si>
  <si>
    <t>5114290500300</t>
  </si>
  <si>
    <t>5114290800600</t>
  </si>
  <si>
    <t>5114290801300</t>
  </si>
  <si>
    <t>5114290802000</t>
  </si>
  <si>
    <t>5114290803000</t>
  </si>
  <si>
    <t>5114294100000</t>
  </si>
  <si>
    <t>5114294500000</t>
  </si>
  <si>
    <t>5114350100000</t>
  </si>
  <si>
    <t>5115150800000</t>
  </si>
  <si>
    <t>5115151000000</t>
  </si>
  <si>
    <t>5115151500000</t>
  </si>
  <si>
    <t>5115151500100</t>
  </si>
  <si>
    <t>5115160500200</t>
  </si>
  <si>
    <t>5115161100400</t>
  </si>
  <si>
    <t>5115161600600</t>
  </si>
  <si>
    <t>5115166100000</t>
  </si>
  <si>
    <t>5115170200100</t>
  </si>
  <si>
    <t>5115171000000</t>
  </si>
  <si>
    <t>5115171000300</t>
  </si>
  <si>
    <t>5115172000500</t>
  </si>
  <si>
    <t>5115173200000</t>
  </si>
  <si>
    <t>5115173700000</t>
  </si>
  <si>
    <t>5115181000000</t>
  </si>
  <si>
    <t>5115181200000</t>
  </si>
  <si>
    <t>5115181200200</t>
  </si>
  <si>
    <t>5115182300100</t>
  </si>
  <si>
    <t>5115190100100</t>
  </si>
  <si>
    <t>5115190300000</t>
  </si>
  <si>
    <t>5115200300100</t>
  </si>
  <si>
    <t>5116150500200</t>
  </si>
  <si>
    <t>5116150800300</t>
  </si>
  <si>
    <t>5116151500300</t>
  </si>
  <si>
    <t>5116151500400</t>
  </si>
  <si>
    <t>5116162000000</t>
  </si>
  <si>
    <t>5116170300200</t>
  </si>
  <si>
    <t>5116170500100</t>
  </si>
  <si>
    <t>5116178000200</t>
  </si>
  <si>
    <t>5116189000800</t>
  </si>
  <si>
    <t>5117150000200</t>
  </si>
  <si>
    <t>5117150400100</t>
  </si>
  <si>
    <t>5117150400500</t>
  </si>
  <si>
    <t>5117161400000</t>
  </si>
  <si>
    <t>5117161400100</t>
  </si>
  <si>
    <t>5117162200300</t>
  </si>
  <si>
    <t>5117162200600</t>
  </si>
  <si>
    <t>5117180200100</t>
  </si>
  <si>
    <t>5117180400400</t>
  </si>
  <si>
    <t>5117180600100</t>
  </si>
  <si>
    <t>5117180600400</t>
  </si>
  <si>
    <t>5117190400100</t>
  </si>
  <si>
    <t>5117190400200</t>
  </si>
  <si>
    <t>5117190400400</t>
  </si>
  <si>
    <t>5117190800000</t>
  </si>
  <si>
    <t>5117191300100</t>
  </si>
  <si>
    <t>5117191300700</t>
  </si>
  <si>
    <t>5117192600100</t>
  </si>
  <si>
    <t>5117200300100</t>
  </si>
  <si>
    <t>5117210700100</t>
  </si>
  <si>
    <t>5118150601400</t>
  </si>
  <si>
    <t>5118151700100</t>
  </si>
  <si>
    <t>5118152000100</t>
  </si>
  <si>
    <t>5118160100100</t>
  </si>
  <si>
    <t>5118160100300</t>
  </si>
  <si>
    <t>5118160600000</t>
  </si>
  <si>
    <t>5118170400700</t>
  </si>
  <si>
    <t>5118170600500</t>
  </si>
  <si>
    <t>5118172200200</t>
  </si>
  <si>
    <t>5118172200400</t>
  </si>
  <si>
    <t>5118172800000</t>
  </si>
  <si>
    <t>5118172900400</t>
  </si>
  <si>
    <t>5118172900500</t>
  </si>
  <si>
    <t>5118173800000</t>
  </si>
  <si>
    <t>5118174900300</t>
  </si>
  <si>
    <t>5118175500100</t>
  </si>
  <si>
    <t>5118179900000</t>
  </si>
  <si>
    <t>5118180300100</t>
  </si>
  <si>
    <t>5118182700000</t>
  </si>
  <si>
    <t>5118182700100</t>
  </si>
  <si>
    <t>5118189900200</t>
  </si>
  <si>
    <t>5118191200200</t>
  </si>
  <si>
    <t>5118200100000</t>
  </si>
  <si>
    <t>5118210100000</t>
  </si>
  <si>
    <t>5118240300000</t>
  </si>
  <si>
    <t>5118243500000</t>
  </si>
  <si>
    <t>5118249900100</t>
  </si>
  <si>
    <t>5119150900000</t>
  </si>
  <si>
    <t>5119151000100</t>
  </si>
  <si>
    <t>5119160100100</t>
  </si>
  <si>
    <t>5119160100200</t>
  </si>
  <si>
    <t>5119160100600</t>
  </si>
  <si>
    <t>5119160100800</t>
  </si>
  <si>
    <t>5119160100900</t>
  </si>
  <si>
    <t>5119160101800</t>
  </si>
  <si>
    <t>5119160102000</t>
  </si>
  <si>
    <t>5119160102500</t>
  </si>
  <si>
    <t>5119160200100</t>
  </si>
  <si>
    <t>5119160200200</t>
  </si>
  <si>
    <t>5119160200600</t>
  </si>
  <si>
    <t>5119160202300</t>
  </si>
  <si>
    <t>5119160202500</t>
  </si>
  <si>
    <t>5119160202700</t>
  </si>
  <si>
    <t>5119160400100</t>
  </si>
  <si>
    <t>5119160500300</t>
  </si>
  <si>
    <t>5119180200000</t>
  </si>
  <si>
    <t>5119180400300</t>
  </si>
  <si>
    <t>5119190200400</t>
  </si>
  <si>
    <t>5119190500300</t>
  </si>
  <si>
    <t>5119190500500</t>
  </si>
  <si>
    <t>5119190501000</t>
  </si>
  <si>
    <t>5119190501100</t>
  </si>
  <si>
    <t>5119190501300</t>
  </si>
  <si>
    <t>5119190502700</t>
  </si>
  <si>
    <t>5119190504900</t>
  </si>
  <si>
    <t>5119190505100</t>
  </si>
  <si>
    <t>5119190505700</t>
  </si>
  <si>
    <t>5119190506400</t>
  </si>
  <si>
    <t>5119190507000</t>
  </si>
  <si>
    <t>5119190507400</t>
  </si>
  <si>
    <t>5119190900200</t>
  </si>
  <si>
    <t>5119199900500</t>
  </si>
  <si>
    <t>5119199900700</t>
  </si>
  <si>
    <t>5119201400100</t>
  </si>
  <si>
    <t>5120150300200</t>
  </si>
  <si>
    <t>5120180200100</t>
  </si>
  <si>
    <t>5121150100100</t>
  </si>
  <si>
    <t>5121161000100</t>
  </si>
  <si>
    <t>5121169900100</t>
  </si>
  <si>
    <t>5121169900200</t>
  </si>
  <si>
    <t>5121230300200</t>
  </si>
  <si>
    <t>5121230300300</t>
  </si>
  <si>
    <t>5121255000100</t>
  </si>
  <si>
    <t>5121255000300</t>
  </si>
  <si>
    <t>5124110700000</t>
  </si>
  <si>
    <t>5124111400100</t>
  </si>
  <si>
    <t>5124111500100</t>
  </si>
  <si>
    <t>5124111990000</t>
  </si>
  <si>
    <t>5124120100100</t>
  </si>
  <si>
    <t>5124120500000</t>
  </si>
  <si>
    <t>5124123200300</t>
  </si>
  <si>
    <t>5128160900000</t>
  </si>
  <si>
    <t>5128200300000</t>
  </si>
  <si>
    <t>5128310500000</t>
  </si>
  <si>
    <t>5129201600000</t>
  </si>
  <si>
    <t>5131220300100</t>
  </si>
  <si>
    <t>5132230100000</t>
  </si>
  <si>
    <t>5133190100000</t>
  </si>
  <si>
    <t>5140152500000</t>
  </si>
  <si>
    <t>5141350400000</t>
  </si>
  <si>
    <t>5141350400100</t>
  </si>
  <si>
    <t>LEVONORGESTREL 52 MG IUD</t>
  </si>
  <si>
    <t>ORA-SWEET SYRUP VEHICLE</t>
  </si>
  <si>
    <t>ORAL SUSPENDING VEHICLE ORA-PLUSÂ®: 480</t>
  </si>
  <si>
    <t>MELPHALAN (PHENYLALANINE MUSTARD) TABLET</t>
  </si>
  <si>
    <t>CHLORAMPHENICOL EYE DROPS IN STERILE</t>
  </si>
  <si>
    <t>CLINDAMYCIN 150 MG CAPSULE</t>
  </si>
  <si>
    <t>CLINDAMYCIN PHOSPHATE ACNE LOTION 10 MG/</t>
  </si>
  <si>
    <t>CLINDAMYCIN PHOSPHATE 2% VAGINAL CREAM W</t>
  </si>
  <si>
    <t>TETRACYCILINE OPHTHALMIC OINTMENT 1 % 3</t>
  </si>
  <si>
    <t>OFLOXACIN 0.3% (3 MG/ML) EYE DROPS</t>
  </si>
  <si>
    <t>CLARITHROMYCIN 500 MG TABLET</t>
  </si>
  <si>
    <t>MOXIFLOXACIN 400MG (250 ML) INJECTION</t>
  </si>
  <si>
    <t>LEVOFLOXACIN 500 MG INJECTION</t>
  </si>
  <si>
    <t>CIPROFLOXACIN 500 MG TABLET</t>
  </si>
  <si>
    <t>LINEZOLID INTRAVENOUS INF 600MG</t>
  </si>
  <si>
    <t>CEFTRIAXONE FOR I.M. / IV INJECTION 1 GM</t>
  </si>
  <si>
    <t>AZTREONAM 1 GM VIAL</t>
  </si>
  <si>
    <t>ERYTHROMYCIN OPHTHALMIC OINTMENT 5MG</t>
  </si>
  <si>
    <t>ERYTHROMYCIN 1GM INJECTION</t>
  </si>
  <si>
    <t>AZITHROMYCIN 250 MG TABLET OR CAPSULE</t>
  </si>
  <si>
    <t>GENTAMICIN EYE OINTMENT 0.3 % 3-5 GM/SQU</t>
  </si>
  <si>
    <t>GENTAMICIN EYE - EAR DROPS 0.3 % SOLUTIO</t>
  </si>
  <si>
    <t>AMIKACIN SULFATE INTRAVENOUS INJECTION W</t>
  </si>
  <si>
    <t>METRONIDAZOLE 500 MG/100 ML INJECTION</t>
  </si>
  <si>
    <t>PENTAMIDINE ISETIONATE 300 MG INJ</t>
  </si>
  <si>
    <t>PRAZIQUANTEL 600 MG TABLET</t>
  </si>
  <si>
    <t>AMPHOTERICIN B INJECTION 50MG BASE/VIAL</t>
  </si>
  <si>
    <t>CLOTRIMAZOLE 1% (15-30 GM)CREAM</t>
  </si>
  <si>
    <t>FLUCONAZOLE 200MG/100ML INTRAVENOUS INFU</t>
  </si>
  <si>
    <t>MICONAZOLE NITRATE 2% VAG. CREAM OR IMID</t>
  </si>
  <si>
    <t>MICONAZOLE NITRATE 400MG VAGINAL CAPSULE</t>
  </si>
  <si>
    <t>MEFLOQUINE 250 MG TABLET</t>
  </si>
  <si>
    <t>QUININE INJECTION B.P. 300 MG/ML IN 2 ML</t>
  </si>
  <si>
    <t>PHYTOMENADIONE 10 MG/ML INJ, 1 ML</t>
  </si>
  <si>
    <t>VITAMIN K1 PHYTOMENADIONE 10 MG SCORED T</t>
  </si>
  <si>
    <t>ETHAMBUTOL 100MG TABLET</t>
  </si>
  <si>
    <t>ISONIAZID 300 MG TABLET</t>
  </si>
  <si>
    <t>ISONIAZID 100 MG TABLET</t>
  </si>
  <si>
    <t>RIFAMPICIN 300 MG CAPSULE</t>
  </si>
  <si>
    <t>RIFAMPICIN 300 MG + ISONIAZID 150 MG TAB</t>
  </si>
  <si>
    <t>VACCINE:TUBERCULIN PURIFIED PROTEIN DERI</t>
  </si>
  <si>
    <t>NITROFURANTOIN 50MG TABLET</t>
  </si>
  <si>
    <t>ACICLOVIR 5% (50 MG/G) CREAM</t>
  </si>
  <si>
    <t>VALGANCYCLOVIR 450 MG TABLET</t>
  </si>
  <si>
    <t>POVIDONE-IODINE 10% OINT 70GM</t>
  </si>
  <si>
    <t>COTRIMOXAZOLE 200MG;40MG/5ML ORAL LIQUID</t>
  </si>
  <si>
    <t>CO AMOXICLAV 875MG; 125 MG TABLET</t>
  </si>
  <si>
    <t>AMOXICILLIN 400MG + POT. CLAVULANATE 57</t>
  </si>
  <si>
    <t>TAMOXIFEN CITRATE 10 MG TABLET</t>
  </si>
  <si>
    <t>CYTARABINE (CYTOSINE ARABINOSIDE) FOR I</t>
  </si>
  <si>
    <t>METHOTREXATE 50 MG/2 ML INJ, 2 ML</t>
  </si>
  <si>
    <t>METHOTREXATE 12.5MG/0.25ML PRE-FILLED SY</t>
  </si>
  <si>
    <t>METHOTREXATE SC INJECTION 15MG / 0.3 ML</t>
  </si>
  <si>
    <t>DAUNORUBICIN 20 MG INJECTION</t>
  </si>
  <si>
    <t>MITOMYCIN 10 MG INJ</t>
  </si>
  <si>
    <t>BLEOMYCIN SULPHATE INJECTION 15 MG / VIA</t>
  </si>
  <si>
    <t>VINBLASTINE SULPHATE INJECTION 10MG/VIAL</t>
  </si>
  <si>
    <t>VINORELBINE 50MG/5ML INJECTION</t>
  </si>
  <si>
    <t>DIGOXIN 250 MCG TABLET</t>
  </si>
  <si>
    <t>DIGOXIN 125 MCG TABLET</t>
  </si>
  <si>
    <t>AMIODARONE HCL INTRAVENOUS AMPOULE 50MG/</t>
  </si>
  <si>
    <t>AMIODARONE HCL 200 MG TABLET</t>
  </si>
  <si>
    <t>PROCAINAMIDE HCL 100 MG/ML INJECTION</t>
  </si>
  <si>
    <t>METHYLDOPA 250 MG TABLET</t>
  </si>
  <si>
    <t>CARVEDILOL 6.25MG TABLET</t>
  </si>
  <si>
    <t>INDAPAMIDE 1.5 MG TABLET</t>
  </si>
  <si>
    <t>VALSARTAN 80 MG TABLET</t>
  </si>
  <si>
    <t>VALSARTAN/HYDROCHLOROTHIAZIDE ORAL TABLE</t>
  </si>
  <si>
    <t>SACUBITRIL 48.6 MG + VALSARTAN 51.4 MG T</t>
  </si>
  <si>
    <t>PERINDOPRIL ARGININE 5 MG TABLET</t>
  </si>
  <si>
    <t>ATORVASTATIN 10MG TABLET</t>
  </si>
  <si>
    <t>ATORVASTATIN 20MG TABLET</t>
  </si>
  <si>
    <t>ATORVASTATIN 40MG TABLET</t>
  </si>
  <si>
    <t>EZETIMIBE 10MG TABLET</t>
  </si>
  <si>
    <t>FERROUS (IRON) + FOLIC ACID TABLET OR CA</t>
  </si>
  <si>
    <t>EPOETIN ALFA 40 000 IU PFS</t>
  </si>
  <si>
    <t>HEPARIN SODIUM (BOVINE) INJECTION 5000 I</t>
  </si>
  <si>
    <t>HEPARIN SODIUM 25000U/ML 5ML  NONPORCIN</t>
  </si>
  <si>
    <t>HEPARIN SODIUM FLUSH (BOVINE) 100U/ML IN</t>
  </si>
  <si>
    <t>WARFARIN 3 MG TABLET</t>
  </si>
  <si>
    <t>CLOPIDOGREL 75 MG TABLET</t>
  </si>
  <si>
    <t>TRANEXAMIC ACID 500MG TABLET</t>
  </si>
  <si>
    <t>PENTOXIFYLLINE 400 MG TABLET MR</t>
  </si>
  <si>
    <t>ACETAZOLAMIDE 250MG TABLET</t>
  </si>
  <si>
    <t>LAMOTRIGINE 100 MG TABLET</t>
  </si>
  <si>
    <t>LAMOTRIGINE 50 MG TABLET</t>
  </si>
  <si>
    <t>LAMOTRIGINE 25MG ORAL DISP TABLET</t>
  </si>
  <si>
    <t>CARBAMAZEPINE SYRUP 100 MG/5 ML 100 ML B</t>
  </si>
  <si>
    <t>CARBAMAZEPINE 400 MG CR TABLET</t>
  </si>
  <si>
    <t>LEVETIRACETAM 500 MG TABLET</t>
  </si>
  <si>
    <t>LEVETIRACETAM 100 MG/ML ORAL LIQUID</t>
  </si>
  <si>
    <t>TOPIRAMATE 25 MG TABLET</t>
  </si>
  <si>
    <t>VALPROATE SODIUM 57.64MG/ML SYRUP</t>
  </si>
  <si>
    <t>MEMANTINE HCL 10MG TABLET</t>
  </si>
  <si>
    <t>AMITRIPTYLINE HCL 10 MG TABLET</t>
  </si>
  <si>
    <t>PAROXETINE 12.5 MG TABLET MR</t>
  </si>
  <si>
    <t>PAROXETINE 25 MG TABLET MR</t>
  </si>
  <si>
    <t>FLUVOXAMINE MALEATE 50 MG TABLET</t>
  </si>
  <si>
    <t>IMIPRAMINE 10 MG TABLET</t>
  </si>
  <si>
    <t>ESCITALOPRAM 10 MG TABLET</t>
  </si>
  <si>
    <t>ARIPIPRAZOLE 15 MG TABLET</t>
  </si>
  <si>
    <t>OLANZAPINE 10 MG TABLET</t>
  </si>
  <si>
    <t>RISPERIDONE 2 MG TABLET</t>
  </si>
  <si>
    <t>RISPERIDONE 25 MG INJECTION</t>
  </si>
  <si>
    <t>QUETIAPINE 200 MG TABLET</t>
  </si>
  <si>
    <t>PARACETAMOL 500 MG + CODEINE 8 MG + CAFF</t>
  </si>
  <si>
    <t>PARACETAMOL 500 MG TABLET</t>
  </si>
  <si>
    <t>PARACETAMOL 1 G/100 ML INJ</t>
  </si>
  <si>
    <t>PARACETAMOL 100 - 150 MG SUPPOSITORY</t>
  </si>
  <si>
    <t>ACETYLSALICYLIC ACID 100 MG TABLET EC</t>
  </si>
  <si>
    <t>MESALAZINE 1G SUPPOSITORY</t>
  </si>
  <si>
    <t>DICLOFENAC SODIUM 1% GEL 45 - 100 G TUBE</t>
  </si>
  <si>
    <t>DICLOFENAC SODIUM SUSTAINED RELEASE 100</t>
  </si>
  <si>
    <t>IBUPROFEN INJECTION 10 MG/ML 2 ML</t>
  </si>
  <si>
    <t>IBUPROFEN SYRUP 100 MG / 5 ML 100 - 120</t>
  </si>
  <si>
    <t>HYALURONIDASE INJECTION LYOPHILIZED POWD</t>
  </si>
  <si>
    <t>NALOXONE HCL INJECTION 0.4 MG / ML</t>
  </si>
  <si>
    <t>SUMATRIPTAN SUCCINATE 50 MG TABLET</t>
  </si>
  <si>
    <t>BROMOCRIPTINE MESYLATE 2.5MG TABLET</t>
  </si>
  <si>
    <t>CARBIDOPA/LEVODOPA ORAL TABLET 25MG-250M</t>
  </si>
  <si>
    <t>BUPIVACAINE HCL 0.25% INJ 20ML</t>
  </si>
  <si>
    <t>LIDOCAINE HCL ANHYDROUS 1% INJ 20ML</t>
  </si>
  <si>
    <t>LIDOCAINE/PRILOCAINE TOPICAL CREAM 5%</t>
  </si>
  <si>
    <t>LIDOCAINE 2.5%;PRILOCAINE 2.5% CREAM</t>
  </si>
  <si>
    <t>ANESTHETIC EPINEPHRINE 1% LIDOCAINE</t>
  </si>
  <si>
    <t>PROPOFOL 1 % INJECTION 10 MG/ML IN 20 ML</t>
  </si>
  <si>
    <t>DOXAPRAM HCL INJECTION 20MG/ML</t>
  </si>
  <si>
    <t>LEVODOPA 100MG + CARBIDOPA 25MG + ENTACA</t>
  </si>
  <si>
    <t>DEXPANTHENOL CREAM 5% 20 - 30 GM TUBE</t>
  </si>
  <si>
    <t>GALANTAMINE 8 MG TABLET</t>
  </si>
  <si>
    <t>RIVASTIGMINE PATCHES 4.6MG/24H IN VIVO</t>
  </si>
  <si>
    <t>RIVASTIGMINE PATCHES 9.5MG/24H IN VIVO</t>
  </si>
  <si>
    <t>CYCLOPENTOLATE HCL 1% EYE DROPS 5MG/ML</t>
  </si>
  <si>
    <t>GLYCOPYRROLATE 0.2 MG/ML OR 0.32 MG/ML</t>
  </si>
  <si>
    <t>ATROPINE SULFATE 0.1MG/ML 5ML SYRINGE</t>
  </si>
  <si>
    <t>SOLIFENACIN 5MG TABLET</t>
  </si>
  <si>
    <t>BRIMONIDINE TARTRATE 0.15 % OPHTHALMIC D</t>
  </si>
  <si>
    <t>PHENYLEPHRINE HCL 2.5% MINIM</t>
  </si>
  <si>
    <t>PHENYLEPHRINE 10% MINIMS</t>
  </si>
  <si>
    <t>FLUTICASONE 500MCG + SALMETROL 50MCG DIS</t>
  </si>
  <si>
    <t>DOBUTAMINE HCL INJECTION INTRAVENOUS VIA</t>
  </si>
  <si>
    <t>DOPAMINE HCL INJECTION 40 MG/ML IN 5 ML</t>
  </si>
  <si>
    <t>PHENTOLAMINE MESYLATE 10MG/ML INJECTION</t>
  </si>
  <si>
    <t>PROPRANOLOL 1 MG/ML INJECTION</t>
  </si>
  <si>
    <t>PROPRANOLOL 40 MG TABLET</t>
  </si>
  <si>
    <t>LABETALOL 5MG/ML INTRAVENOUS INJ 100MG/2</t>
  </si>
  <si>
    <t>BACLOFEN 10 MG TABLET</t>
  </si>
  <si>
    <t>DANTROLENE SODIUM 20 MG INJ</t>
  </si>
  <si>
    <t>ROCURONIUM BROMIDE 10 MG/ML INJECTION</t>
  </si>
  <si>
    <t>THEOPHYLLINE ANHYDROUS EXTENDED RELEASE</t>
  </si>
  <si>
    <t>SALBUTAMOL 2.5MG/2.5ML NEBULE</t>
  </si>
  <si>
    <t>MONTELUKAST 5MG CHEWABLE TABLET</t>
  </si>
  <si>
    <t>MONTELUKAST 10 MG TABLET</t>
  </si>
  <si>
    <t>DIPHENHYDRAMINE HCL 50 MG/ML INJECTION</t>
  </si>
  <si>
    <t>BUDESONIDE 500 MCG/ML 2 ML NEBULIZER</t>
  </si>
  <si>
    <t>IPRATROPIUM BROMIDE NEBULIZE 500MCG/2ML</t>
  </si>
  <si>
    <t>LIDOCAINE 2% ;TRIBENOSIDE 5% RECTAL OINT</t>
  </si>
  <si>
    <t>DIPHENHYDRAMINE EXPECTORANT SYRUP ADULT</t>
  </si>
  <si>
    <t>SIMETHICONE 40 MG /0.6 ML (30 ML ) ORAL</t>
  </si>
  <si>
    <t>FLUIDS: SODIUM BICARBONATE 8.4% PFS</t>
  </si>
  <si>
    <t>SODIUM BICARBONATE 500MG TABLET OR CAPSU</t>
  </si>
  <si>
    <t>BISACODYL 5MG TABLET</t>
  </si>
  <si>
    <t>BISACODYL 10MG SUPPOSITORY</t>
  </si>
  <si>
    <t>SODIUM PHOSPHATE 3 MEQ/ML AS PHOSPHATE 1</t>
  </si>
  <si>
    <t>PHOSPHATE 500MG(16.1MMOL)EFERVESCENT TAB</t>
  </si>
  <si>
    <t>GRANISETRON 1MG TABLET</t>
  </si>
  <si>
    <t>ONDANSETRON 8MG TABLET</t>
  </si>
  <si>
    <t>METOCLOPRAMIDE HCL 10 MG/2 ML</t>
  </si>
  <si>
    <t>METOCLOPRAMIDE 10 MG TABLET</t>
  </si>
  <si>
    <t>RANITIDINE HCL 150 MG TABLET</t>
  </si>
  <si>
    <t>RANITIDINE HCL 50 MG INJECTION</t>
  </si>
  <si>
    <t>RANITIDINE 75 MG /5ML SYRUP</t>
  </si>
  <si>
    <t>MISOPROSTOL 200 MCG TABLET</t>
  </si>
  <si>
    <t>ESOMEPRAZOLE 20 MG TABLET</t>
  </si>
  <si>
    <t>OMEPRAZOLE 10MG MUPS TABLET</t>
  </si>
  <si>
    <t>SEVELAMER CARBONATE 2.4GM SACHET</t>
  </si>
  <si>
    <t>URSODEOXYCHOLIC ACID 250 MG/5 ML (60-120</t>
  </si>
  <si>
    <t>HYOSCINE-N-BUTYL BROMIDE 10 MG SUGAR COA</t>
  </si>
  <si>
    <t>FINE INSULIN PEN NEEDLES (4MM/G32)</t>
  </si>
  <si>
    <t>METFORMIN HCL 500 MG TABLET</t>
  </si>
  <si>
    <t>PIOGLITAZONE HYDROCHLORIDE 30MG TABLET</t>
  </si>
  <si>
    <t>THYROXINE SODIUM (LEVOTHYROXINE) 25 MCG</t>
  </si>
  <si>
    <t>THYROXINE SODIUM (LEVOTHYROXINE) 100 MCG</t>
  </si>
  <si>
    <t>PROPYLTHIOURACIL 50MG TABLET</t>
  </si>
  <si>
    <t>DEXAMETHASONE 2 MG TABLET</t>
  </si>
  <si>
    <t>HYDROCORTISONE 10MG TABLET</t>
  </si>
  <si>
    <t>FLUTICASONE PROPIONATE 250 MCG PUFF INHA</t>
  </si>
  <si>
    <t>FLUTICASONE PROPIONATE 125 MCG PUFF INHA</t>
  </si>
  <si>
    <t>METHYLPREDNISOLONE ACETATE INJECTION VIA</t>
  </si>
  <si>
    <t>METHYLPREDNISOLONE SODIUM SUCCINATE INJE</t>
  </si>
  <si>
    <t>METHYLPREDNISOLONE SODIUM SUCCINATE 40 M</t>
  </si>
  <si>
    <t>FLUDROCORTISONE ACETATE 0.1 MG TABLET</t>
  </si>
  <si>
    <t>MOMETASONE FUROATE CREAM 0.1% (15-30GM)</t>
  </si>
  <si>
    <t>BETAMETHASONE DIPROPIONATE 0.05 % OINTME</t>
  </si>
  <si>
    <t>BETAMETHASONE DIPROPIONATE 0.05 % + SALI</t>
  </si>
  <si>
    <t>ESTROGENS CONJUGATED 625 MCG TAB</t>
  </si>
  <si>
    <t>MEDROXYPROGESTERONE ACETATE 5MG TABLET</t>
  </si>
  <si>
    <t>MEDROXYPROGESTERONE ACETATE INJECTION S</t>
  </si>
  <si>
    <t>CYPROTERONE ACETATE ORAL TABLET 50MG</t>
  </si>
  <si>
    <t>FOLLITROPIN ALFA 450 IU</t>
  </si>
  <si>
    <t>FINASTERIDE 5MG TABLET</t>
  </si>
  <si>
    <t>DESMOPRESSIN ACETATE 4MCG/ML INJECTION</t>
  </si>
  <si>
    <t>CALCIUM GLUCONATE MONOHYDRATE 10% 10ML</t>
  </si>
  <si>
    <t>TERIPARATIDE 250 MCG/ML (2.4 ML)</t>
  </si>
  <si>
    <t>CINACALCET 30 MG TABLET</t>
  </si>
  <si>
    <t>FLUIDS:MANNITOL 20% IN 500ML GLASS BOTTL</t>
  </si>
  <si>
    <t>FRUSEMIDE 40 MG TABLET</t>
  </si>
  <si>
    <t>D5% NSS 0.9% 500ML BAG</t>
  </si>
  <si>
    <t>D5% NSS 0.45% 500ML BOTTLE</t>
  </si>
  <si>
    <t>DEXTROSE 50% INJ 50ML AMP</t>
  </si>
  <si>
    <t>DEXTROSE 10% (50 G/500 ML) INJ 500ML</t>
  </si>
  <si>
    <t>DEXTROSE 5% (12.5 G/250 ML) INJ 250ML</t>
  </si>
  <si>
    <t>FLUIDS: DEXTROSE 50% PREFILLED SYRINGE 2</t>
  </si>
  <si>
    <t>FLUIDS: DEXTROSE 5% WATER [1000 ML BAG]</t>
  </si>
  <si>
    <t>DEXTROSE 5% SODIUM CHLORIDE 0.45% IV</t>
  </si>
  <si>
    <t>SODIUM CHLORIDE 0.9% INJ 500ML BOTTLE</t>
  </si>
  <si>
    <t>FLUIDS: SODIUM CHLORIDE 0.9% 100 ML</t>
  </si>
  <si>
    <t>FLUIDS _X000D_ SODIUM CHLORIDE 0.9% 5ML</t>
  </si>
  <si>
    <t>FLUIDS : SODIUM CHLORIDE I.V. 0.9% 250 M</t>
  </si>
  <si>
    <t>FLUIDS SODIUM CHLORIDE 0.9% IRRIGA</t>
  </si>
  <si>
    <t>FLUIDS SODIUM CHLORIDE 0.9% 10ML-25ML</t>
  </si>
  <si>
    <t>RINGER LACTATE IV INF 500ML BAG</t>
  </si>
  <si>
    <t>FLUIDS WATER FOR IRRIGATION 1000ML BA</t>
  </si>
  <si>
    <t>POTASSIUM CHLORIDE 600 MG TABLET</t>
  </si>
  <si>
    <t>POTASSIUM ACETATE 2 MEQ/ML 20ML INJECTIO</t>
  </si>
  <si>
    <t>AMINO ACIDS 10% (10 G/100 ML) INJ 100ML</t>
  </si>
  <si>
    <t>VITAMINS FOR CHILDREN ORAL LIQUID</t>
  </si>
  <si>
    <t>ALFACALCIDOL 0.25 MCG CAPSULE</t>
  </si>
  <si>
    <t>THIAMINE HCL INJECTION 100 MG/1 ML AMPOU</t>
  </si>
  <si>
    <t>RETINOL 50 000 INTERNATIONAL UNITS CAP</t>
  </si>
  <si>
    <t>BIOTIN 10 MG TABLET</t>
  </si>
  <si>
    <t>MULTIVITAMINS + MINERALS FOR ADULT TABLE</t>
  </si>
  <si>
    <t>VITAMIN C 1G EFFERVESCENT TABLET</t>
  </si>
  <si>
    <t>FOLIC ACID SYRUP</t>
  </si>
  <si>
    <t>MULTIVITAMINS IV (WATER SOLUBLE) TP</t>
  </si>
  <si>
    <t>PYRIDOXINE HCL 40 MG TABLET</t>
  </si>
  <si>
    <t>VITAMIN D3 ALFACALCIDOL 2MCG/1ML</t>
  </si>
  <si>
    <t>CHOLECALCIFEROL 2000U TABLET</t>
  </si>
  <si>
    <t>VITAMIN THIAMINE HCL (B1) 50MG TABLET</t>
  </si>
  <si>
    <t>LEVOCARNITINE 300 MG/ML ORAL LIQUID</t>
  </si>
  <si>
    <t>FLUIDS FAT EMULSION 20% 500ML INJECTIO</t>
  </si>
  <si>
    <t>RASBURICASE 7.5MG INJ</t>
  </si>
  <si>
    <t>MYCOPHENOLATE MOFETIL 250 MG TABLET</t>
  </si>
  <si>
    <t>GCSF FILGRASTIM INJECTION 300 MCG/1 ML V</t>
  </si>
  <si>
    <t>ALLOPURINOL 300 MG TABLET</t>
  </si>
  <si>
    <t>CALCIUM POLYSTYRENE SULFONATE 999.3 MG/G</t>
  </si>
  <si>
    <t>DEFERASIROX 250 MG TABLET</t>
  </si>
  <si>
    <t>DEFERASIROX 500 MG TABLET: DISPERSIBLE</t>
  </si>
  <si>
    <t>FLUORESCEIN SODIUM 2% EYE DROPS</t>
  </si>
  <si>
    <t>FLUORESCEIN SODIUM STRIP OPHTH 1MG/STRIP</t>
  </si>
  <si>
    <t>FUCIDIC ACID OPHTHALMIC GEL 1 % 5 GM TUB</t>
  </si>
  <si>
    <t>FUSIDIC ACID 2% (20 MG/G) CREAM</t>
  </si>
  <si>
    <t>DORZOLAMIDE 2% 5 ML EYE DROPPER</t>
  </si>
  <si>
    <t>PILOCARPINE EYE DROPS 2% MINIMS</t>
  </si>
  <si>
    <t>TIMOLOL MALEATE EYE DROPS 0.5 % SOLUTION</t>
  </si>
  <si>
    <t>DORZOLAMIDE 2% + TIMOLOL 0.5% 5 ML EYE D</t>
  </si>
  <si>
    <t>LACTIC ACID; SALICYLIC ACID APP</t>
  </si>
  <si>
    <t>CALAMINE LOTION</t>
  </si>
  <si>
    <t>ISOTRETINOIN 10 MG CAPSULE</t>
  </si>
  <si>
    <t>DAPTOMYCIN 500MG INJECTION</t>
  </si>
  <si>
    <t>TIGECYCLINE 50 MG INJ</t>
  </si>
  <si>
    <t>MICAFUNGIN SODIUM 50MG INJECTION</t>
  </si>
  <si>
    <t>SERTRALINE 50MG TABLET</t>
  </si>
  <si>
    <t>DESLORATADINE 5MG TABLET</t>
  </si>
  <si>
    <t>COLESTYRAMINE 4 G/9 G ORAL LIQUID</t>
  </si>
  <si>
    <t>LITHIUM CARBONATE 300 MG CAPSULE</t>
  </si>
  <si>
    <t>INJECTION 100MCG/ ML FLUMAZENIL</t>
  </si>
  <si>
    <t>NIMODIPINE 200MCG/ML INJECTION</t>
  </si>
  <si>
    <t>NIMODIPINE 30 MG TABLET</t>
  </si>
  <si>
    <t>DEV</t>
  </si>
  <si>
    <t>BT</t>
  </si>
  <si>
    <t>TAB</t>
  </si>
  <si>
    <t>TUB</t>
  </si>
  <si>
    <t>CAP</t>
  </si>
  <si>
    <t>OIN</t>
  </si>
  <si>
    <t>INJ</t>
  </si>
  <si>
    <t>VIA</t>
  </si>
  <si>
    <t>AMP</t>
  </si>
  <si>
    <t>CRM</t>
  </si>
  <si>
    <t>SYR</t>
  </si>
  <si>
    <t>PFS</t>
  </si>
  <si>
    <t>PCE</t>
  </si>
  <si>
    <t>SUP</t>
  </si>
  <si>
    <t>PAT</t>
  </si>
  <si>
    <t>MNS</t>
  </si>
  <si>
    <t>DSK</t>
  </si>
  <si>
    <t>NEB</t>
  </si>
  <si>
    <t>SOL</t>
  </si>
  <si>
    <t>SYP</t>
  </si>
  <si>
    <t>SAC</t>
  </si>
  <si>
    <t>NDL</t>
  </si>
  <si>
    <t>EVH</t>
  </si>
  <si>
    <t>CAR</t>
  </si>
  <si>
    <t>PEN</t>
  </si>
  <si>
    <t>PAC</t>
  </si>
  <si>
    <t>PFP</t>
  </si>
  <si>
    <t>BAG</t>
  </si>
  <si>
    <t>STP</t>
  </si>
  <si>
    <t>DRP</t>
  </si>
  <si>
    <t>EA</t>
  </si>
  <si>
    <t>Total Number of Original Offers</t>
  </si>
  <si>
    <t>Total Amount of Offered Items (Original)</t>
  </si>
  <si>
    <t>Material</t>
  </si>
  <si>
    <t>CUST Gen Code</t>
  </si>
  <si>
    <t>Mat Description</t>
  </si>
  <si>
    <t>UOM</t>
  </si>
  <si>
    <t>moda</t>
  </si>
  <si>
    <t>6505-021-2005</t>
  </si>
  <si>
    <t>MODA Jazan</t>
  </si>
  <si>
    <t>6505-046-2230</t>
  </si>
  <si>
    <t>6505-096-3207</t>
  </si>
  <si>
    <t>6505-133-2136</t>
  </si>
  <si>
    <t>6505-041-3672</t>
  </si>
  <si>
    <t>6505-144-1470</t>
  </si>
  <si>
    <t>6505-043-0421</t>
  </si>
  <si>
    <t>6505-045-0403</t>
  </si>
  <si>
    <t>6505-045-0406</t>
  </si>
  <si>
    <t>6505-054-0653</t>
  </si>
  <si>
    <t>6505-054-0657</t>
  </si>
  <si>
    <t>6505-064-2366</t>
  </si>
  <si>
    <t>6505-051-2911</t>
  </si>
  <si>
    <t>6505-047-0610</t>
  </si>
  <si>
    <t>6505-041-0746</t>
  </si>
  <si>
    <t>6505-043-0511</t>
  </si>
  <si>
    <t>6505-096-0987</t>
  </si>
  <si>
    <t>6505-041-1630</t>
  </si>
  <si>
    <t>6505-041-3710</t>
  </si>
  <si>
    <t>6505-052-0150</t>
  </si>
  <si>
    <t>6505-053-1450</t>
  </si>
  <si>
    <t>6505-063-1306</t>
  </si>
  <si>
    <t>6505-084-2505</t>
  </si>
  <si>
    <t>6505-095-0143</t>
  </si>
  <si>
    <t>6505-131-4270</t>
  </si>
  <si>
    <t>6505-111-0026</t>
  </si>
  <si>
    <t>6505-041-2985</t>
  </si>
  <si>
    <t>6505-031-0800</t>
  </si>
  <si>
    <t>6505-096-3210</t>
  </si>
  <si>
    <t>6505-046-1120</t>
  </si>
  <si>
    <t>6505-132-0929</t>
  </si>
  <si>
    <t>6505-041-0949</t>
  </si>
  <si>
    <t>6505-131-3340</t>
  </si>
  <si>
    <t>6505-086-0700</t>
  </si>
  <si>
    <t>KFMM Hospital</t>
  </si>
  <si>
    <t>MODA HafrAlBatin</t>
  </si>
  <si>
    <t>6505-053-1665</t>
  </si>
  <si>
    <t>6505-154-2128</t>
  </si>
  <si>
    <t>6505-154-2129</t>
  </si>
  <si>
    <t>6505-034-0634</t>
  </si>
  <si>
    <t>6505-084-0297</t>
  </si>
  <si>
    <t>6505-034-0996</t>
  </si>
  <si>
    <t>6505-063-0138</t>
  </si>
  <si>
    <t>6505-043-0005</t>
  </si>
  <si>
    <t>6505-053-0605</t>
  </si>
  <si>
    <t>6505-031-4145</t>
  </si>
  <si>
    <t>6505-042-0968</t>
  </si>
  <si>
    <t>6505-131-3376</t>
  </si>
  <si>
    <t>6505-133-1163</t>
  </si>
  <si>
    <t>6505-191-3661</t>
  </si>
  <si>
    <t>6505-034-0443</t>
  </si>
  <si>
    <t>6505-091-1222</t>
  </si>
  <si>
    <t>6505-042-0659</t>
  </si>
  <si>
    <t>MODA Jubail</t>
  </si>
  <si>
    <t>6505-082-3548</t>
  </si>
  <si>
    <t>6505-131-1051</t>
  </si>
  <si>
    <t>6505-031-0066</t>
  </si>
  <si>
    <t>6505-041-0348</t>
  </si>
  <si>
    <t>6505-041-1058</t>
  </si>
  <si>
    <t>6505-053-2835</t>
  </si>
  <si>
    <t>6505-054-2420</t>
  </si>
  <si>
    <t>6505-054-2421</t>
  </si>
  <si>
    <t>6505-031-2035</t>
  </si>
  <si>
    <t>6505-102-1677</t>
  </si>
  <si>
    <t>6505-142-1092</t>
  </si>
  <si>
    <t>6505-041-1268</t>
  </si>
  <si>
    <t>6505-053-0510</t>
  </si>
  <si>
    <t>6505-095-0145</t>
  </si>
  <si>
    <t>6505-053-0902</t>
  </si>
  <si>
    <t>6505-063-2645</t>
  </si>
  <si>
    <t>6505-144-0142</t>
  </si>
  <si>
    <t>6505-032-2053</t>
  </si>
  <si>
    <t>6505-131-1033</t>
  </si>
  <si>
    <t>6505-083-0756</t>
  </si>
  <si>
    <t>6505-032-0047</t>
  </si>
  <si>
    <t>6505-131-1950</t>
  </si>
  <si>
    <t>MODA Madinah</t>
  </si>
  <si>
    <t>6505-031-0555</t>
  </si>
  <si>
    <t>MODA ABH Dhahran</t>
  </si>
  <si>
    <t>6505-046-0553</t>
  </si>
  <si>
    <t>6505-091-2521</t>
  </si>
  <si>
    <t>6505-094-0594</t>
  </si>
  <si>
    <t>6505-112-2241</t>
  </si>
  <si>
    <t>6505-011-0960</t>
  </si>
  <si>
    <t>6505-133-2659</t>
  </si>
  <si>
    <t>6505-081-0725</t>
  </si>
  <si>
    <t>6505-047-0100</t>
  </si>
  <si>
    <t>6505-031-0235</t>
  </si>
  <si>
    <t>6505-031-0075</t>
  </si>
  <si>
    <t>6505-031-2833</t>
  </si>
  <si>
    <t>6505-053-2870</t>
  </si>
  <si>
    <t>6505-011-0860</t>
  </si>
  <si>
    <t>6505-041-0543</t>
  </si>
  <si>
    <t>6505-053-1153</t>
  </si>
  <si>
    <t>6505-053-3220</t>
  </si>
  <si>
    <t>6505-054-3232</t>
  </si>
  <si>
    <t>6505-083-0755</t>
  </si>
  <si>
    <t>6505-053-3225</t>
  </si>
  <si>
    <t>6505-064-1700</t>
  </si>
  <si>
    <t>6505-102-0769</t>
  </si>
  <si>
    <t>6505-131-0321</t>
  </si>
  <si>
    <t>6505-133-1177</t>
  </si>
  <si>
    <t>MODA PSCC Riyadh</t>
  </si>
  <si>
    <t>6505-031-0196</t>
  </si>
  <si>
    <t>6505-081-2965</t>
  </si>
  <si>
    <t>6505-151-3241</t>
  </si>
  <si>
    <t>6505-094-4133</t>
  </si>
  <si>
    <t>6505-031-0035</t>
  </si>
  <si>
    <t>MODA Sharorah</t>
  </si>
  <si>
    <t>6505-096-0815</t>
  </si>
  <si>
    <t>6505-154-2137</t>
  </si>
  <si>
    <t>6505-034-0635</t>
  </si>
  <si>
    <t>6505-142-3372</t>
  </si>
  <si>
    <t>6505-021-0680</t>
  </si>
  <si>
    <t>6505-046-1184</t>
  </si>
  <si>
    <t>6505-086-3175</t>
  </si>
  <si>
    <t>MODA Qasim</t>
  </si>
  <si>
    <t>6505-096-0820</t>
  </si>
  <si>
    <t>6505-041-3675</t>
  </si>
  <si>
    <t>6505-084-0465</t>
  </si>
  <si>
    <t>6505-111-1960</t>
  </si>
  <si>
    <t>MODA Najran</t>
  </si>
  <si>
    <t>6505-053-3010</t>
  </si>
  <si>
    <t>6505-042-5110</t>
  </si>
  <si>
    <t>6505-111-0343</t>
  </si>
  <si>
    <t>MODAKhamisMushat</t>
  </si>
  <si>
    <t>6505-142-0520</t>
  </si>
  <si>
    <t>6505-142-0521</t>
  </si>
  <si>
    <t>6505-144-2030</t>
  </si>
  <si>
    <t>6505-085-2510</t>
  </si>
  <si>
    <t>6505-191-0405</t>
  </si>
  <si>
    <t>6505-053-0177</t>
  </si>
  <si>
    <t>6505-086-0135</t>
  </si>
  <si>
    <t>6505-151-2346</t>
  </si>
  <si>
    <t>6505-181-2075</t>
  </si>
  <si>
    <t>MODA Taif</t>
  </si>
  <si>
    <t>6505-042-0967</t>
  </si>
  <si>
    <t>6505-101-1920</t>
  </si>
  <si>
    <t>6505-082-1107</t>
  </si>
  <si>
    <t>6505-142-0206</t>
  </si>
  <si>
    <t>6505-151-1080</t>
  </si>
  <si>
    <t>6505-181-3822</t>
  </si>
  <si>
    <t>6505-035-0937</t>
  </si>
  <si>
    <t>6505-047-0103</t>
  </si>
  <si>
    <t>6505-151-0407</t>
  </si>
  <si>
    <t>6505-154-1377</t>
  </si>
  <si>
    <t>6505-181-3427</t>
  </si>
  <si>
    <t>6505-031-1646</t>
  </si>
  <si>
    <t>6505-051-0844</t>
  </si>
  <si>
    <t>6505-111-2286</t>
  </si>
  <si>
    <t>6505-083-2070</t>
  </si>
  <si>
    <t>6505-031-0246</t>
  </si>
  <si>
    <t>6505-085-3475</t>
  </si>
  <si>
    <t>6505-133-3700</t>
  </si>
  <si>
    <t>6505-052-2846</t>
  </si>
  <si>
    <t>6505-131-0325</t>
  </si>
  <si>
    <t>6505-132-0471</t>
  </si>
  <si>
    <t>6505-133-1335</t>
  </si>
  <si>
    <t>6505-046-1193</t>
  </si>
  <si>
    <t>6505-031-1355</t>
  </si>
  <si>
    <t>6505-086-1871</t>
  </si>
  <si>
    <t>6505-086-3700</t>
  </si>
  <si>
    <t>AMIKACIN 500 MG/2 ML INJECTION, 2 ML AMP</t>
  </si>
  <si>
    <t>MODA AFH AlKharj</t>
  </si>
  <si>
    <t>6505-031-0048</t>
  </si>
  <si>
    <t>LAMOTRIGINE 25 MG TABLET</t>
  </si>
  <si>
    <t>CYPROTERONE ACETATE 50 MG TABLET</t>
  </si>
  <si>
    <t>6505-064-1675</t>
  </si>
  <si>
    <t>6505-142-0441</t>
  </si>
  <si>
    <t>FUROSEMIDE 40 MG TABLET</t>
  </si>
  <si>
    <t>6505-053-0069</t>
  </si>
  <si>
    <t>6505-044-0836</t>
  </si>
  <si>
    <t>6505-054-3233</t>
  </si>
  <si>
    <t>6505-133-3721</t>
  </si>
  <si>
    <t>6505-144-1111</t>
  </si>
  <si>
    <t>BETAMETHASONE 0.05%; SALICYLIC 2% LOTION</t>
  </si>
  <si>
    <t>6505-132-2030</t>
  </si>
  <si>
    <t>6505-085-2141</t>
  </si>
  <si>
    <t>FLUCONAZOLE 200 MG/100 ML INJ</t>
  </si>
  <si>
    <t>6505-111-0600</t>
  </si>
  <si>
    <t>THIAMINE HCL 100 MG/2 ML INJ</t>
  </si>
  <si>
    <t>6505-133-1205</t>
  </si>
  <si>
    <t>POTASSIUM CHLORIDE 600 MG MR</t>
  </si>
  <si>
    <t>6505-053-3797</t>
  </si>
  <si>
    <t>LABETALOL HCL 100 MG/20 ML INJ</t>
  </si>
  <si>
    <t>6505-085-2535</t>
  </si>
  <si>
    <t>6505-133-3717</t>
  </si>
  <si>
    <t>6505-052-2215</t>
  </si>
  <si>
    <t>MODA Tabuok</t>
  </si>
  <si>
    <t>HYALURONIDASE 1 500 IU INJ</t>
  </si>
  <si>
    <t>6505-053-1080</t>
  </si>
  <si>
    <t>6505-144-1145</t>
  </si>
  <si>
    <t>DORZOLAMIDE 2% ;TIMOLOL 0.5%EYE DROPS</t>
  </si>
  <si>
    <t>FAT EMULSION FOR INFUSION 20% ML BOT</t>
  </si>
  <si>
    <t>6505-131-1253</t>
  </si>
  <si>
    <t>MELPHALAN 2 MG TABLET</t>
  </si>
  <si>
    <t>6505-032-0110</t>
  </si>
  <si>
    <t>6505-093-0129</t>
  </si>
  <si>
    <t>FLUTICASONE 500;SALMETEROL 50MCG INHALER</t>
  </si>
  <si>
    <t>CO AMOXICLAV 400MG; 57 MG ORAL LIQUID</t>
  </si>
  <si>
    <t>6505-047-0105</t>
  </si>
  <si>
    <t>6505-054-0660</t>
  </si>
  <si>
    <t>6505-085-0100</t>
  </si>
  <si>
    <t>6505-061-3371</t>
  </si>
  <si>
    <t>6505-111-0220</t>
  </si>
  <si>
    <t>6505-083-1936</t>
  </si>
  <si>
    <t>6505-054-0654</t>
  </si>
  <si>
    <t>6505-051-0841</t>
  </si>
  <si>
    <t>6505-111-2901</t>
  </si>
  <si>
    <t>DICLOFENAC SODIUM 1% (10 MG/G) GEL</t>
  </si>
  <si>
    <t>VALPROATE SODIUM 57.64 MG/ML ORAL LIQUID</t>
  </si>
  <si>
    <t>6505-054-0656</t>
  </si>
  <si>
    <t>6505-132-2047</t>
  </si>
  <si>
    <t>RANITIDINE 75 MG/5 ML ORAL LIQUID</t>
  </si>
  <si>
    <t>URSODEOXYCHOLIC ACID 50MG/ML ORAL LIQUID</t>
  </si>
  <si>
    <t>6505-086-1910</t>
  </si>
  <si>
    <t>VINBLASTINE SULFATE 10 MG INJECTION</t>
  </si>
  <si>
    <t>6505-046-1183</t>
  </si>
  <si>
    <t>MODA WadiDawaser</t>
  </si>
  <si>
    <t>6505-131-1035</t>
  </si>
  <si>
    <t>6505-081-2327</t>
  </si>
  <si>
    <t>6505-094-0750</t>
  </si>
  <si>
    <t>6505-064-0853</t>
  </si>
  <si>
    <t>6505-132-0935</t>
  </si>
  <si>
    <t>6505-053-0985</t>
  </si>
  <si>
    <t>6505-053-0984</t>
  </si>
  <si>
    <t>6505-132-3010</t>
  </si>
  <si>
    <t>6505-054-3242</t>
  </si>
  <si>
    <t>6505-083-0753</t>
  </si>
  <si>
    <t>6505-052-0732</t>
  </si>
  <si>
    <t>6505-052-0733</t>
  </si>
  <si>
    <t>6505-051-4115</t>
  </si>
  <si>
    <t>6505-041-1620</t>
  </si>
  <si>
    <t>6505-133-1195D</t>
  </si>
  <si>
    <t>6505-096-2610</t>
  </si>
  <si>
    <t>6505-085-2056</t>
  </si>
  <si>
    <t>6505-172-0001</t>
  </si>
  <si>
    <t>6505-035-2955</t>
  </si>
  <si>
    <t>6505-012-0667D</t>
  </si>
  <si>
    <t>6505-084-0705</t>
  </si>
  <si>
    <t>6505-053-0676</t>
  </si>
  <si>
    <t>6505-172-0002</t>
  </si>
  <si>
    <t>6505-191-0249</t>
  </si>
  <si>
    <t>6505-044-2765D</t>
  </si>
  <si>
    <t>6505-044-2766</t>
  </si>
  <si>
    <t>6505-153-0363D</t>
  </si>
  <si>
    <t>6505-036-0282</t>
  </si>
  <si>
    <t>6505-030-0565</t>
  </si>
  <si>
    <t>6505-033-0705</t>
  </si>
  <si>
    <t>6505-012-2444D</t>
  </si>
  <si>
    <t>6505-061-0936</t>
  </si>
  <si>
    <t>6505-085-2542</t>
  </si>
  <si>
    <t>6505-085-2544</t>
  </si>
  <si>
    <t>6505-103-2340</t>
  </si>
  <si>
    <t>6505-112-0102</t>
  </si>
  <si>
    <t>6505-142-2825</t>
  </si>
  <si>
    <t>6505-132-1001</t>
  </si>
  <si>
    <t>6505-133-1188</t>
  </si>
  <si>
    <t>6505-133-1160</t>
  </si>
  <si>
    <t>6505-085-2615</t>
  </si>
  <si>
    <t>6505-134-1189</t>
  </si>
  <si>
    <t>6505-031-0505</t>
  </si>
  <si>
    <t>6505-161-1088</t>
  </si>
  <si>
    <t>6505-144-3021</t>
  </si>
  <si>
    <t>6505-144-1857</t>
  </si>
  <si>
    <t>100068514</t>
  </si>
  <si>
    <t>6505-144-2996</t>
  </si>
  <si>
    <t>6505-012-0161</t>
  </si>
  <si>
    <t>GENTAMICIN 0.3% (3 MG/ML) EYE/EAR DROPS</t>
  </si>
  <si>
    <t>6505-041-0988</t>
  </si>
  <si>
    <t>6505-101-0578</t>
  </si>
  <si>
    <t>6505-012-2444</t>
  </si>
  <si>
    <t>6505-031-0163</t>
  </si>
  <si>
    <t>6505-061-0016</t>
  </si>
  <si>
    <t>6505-073-3244</t>
  </si>
  <si>
    <t>6505-151-4119</t>
  </si>
  <si>
    <t>6505-151-4121</t>
  </si>
  <si>
    <t>ERYTHROMYCIN 5% (50 MG/G) EYE OINTMENT</t>
  </si>
  <si>
    <t>6505-102-2589</t>
  </si>
  <si>
    <t>6505-034-1000</t>
  </si>
  <si>
    <t>6505-132-3075</t>
  </si>
  <si>
    <t>BRIMONIDINE TARTRATE 0.15% (1.5 MG/ML)</t>
  </si>
  <si>
    <t>6505-012-2446</t>
  </si>
  <si>
    <t>6505-035-0761</t>
  </si>
  <si>
    <t>6505-043-0692</t>
  </si>
  <si>
    <t>6505-051-0850</t>
  </si>
  <si>
    <t>6505-131-0319</t>
  </si>
  <si>
    <t>6505-131-0320</t>
  </si>
  <si>
    <t>6505-131-0322</t>
  </si>
  <si>
    <t>6505-131-0324</t>
  </si>
  <si>
    <t>6505-131-1004</t>
  </si>
  <si>
    <t>6505-131-1031</t>
  </si>
  <si>
    <t>6505-131-1032</t>
  </si>
  <si>
    <t/>
  </si>
  <si>
    <t>6505-131-4235</t>
  </si>
  <si>
    <t>6505-131-4266</t>
  </si>
  <si>
    <t>6505-132-0171</t>
  </si>
  <si>
    <t>PHYTOMENADIONE 10 MG CAPSULE</t>
  </si>
  <si>
    <t>6505-033-3205</t>
  </si>
  <si>
    <t>6505-112-0355</t>
  </si>
  <si>
    <t>6505-064-0166</t>
  </si>
  <si>
    <t>6505-031-0100</t>
  </si>
  <si>
    <t>SODIUM BICARBONATE 8.4% INJ 10ML PFS</t>
  </si>
  <si>
    <t>6505-132-2401</t>
  </si>
  <si>
    <t>6505-131-1028</t>
  </si>
  <si>
    <t>6505-083-2260</t>
  </si>
  <si>
    <t>6505-144-2095</t>
  </si>
  <si>
    <t>MODA PSMM Riyadh</t>
  </si>
  <si>
    <t>6505-191-0410</t>
  </si>
  <si>
    <t xml:space="preserve"> Quantity by region</t>
  </si>
  <si>
    <t>5117191300300</t>
  </si>
  <si>
    <t>5110159100100</t>
  </si>
  <si>
    <t>ESOMEPRAZOLE 40 MG TABLET</t>
  </si>
  <si>
    <t>VANCOMYCIN 500 MG INJ</t>
  </si>
  <si>
    <t>6505-032-3680</t>
  </si>
  <si>
    <t>6505-096-0822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</si>
</sst>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/>
    <xf numFmtId="0" fontId="0" fillId="0" borderId="0" xfId="0" applyAlignment="1">
      <alignment vertical="top"/>
    </xf>
    <xf numFmtId="164" fontId="0" fillId="0" borderId="0" xfId="0" applyNumberFormat="1"/>
    <xf numFmtId="0" fontId="6" fillId="0" borderId="0" xfId="0" applyFont="1" applyAlignment="1">
      <alignment vertical="top"/>
    </xf>
    <xf numFmtId="4" fontId="0" fillId="0" borderId="0" xfId="0" applyNumberFormat="1"/>
    <xf numFmtId="3" fontId="0" fillId="0" borderId="0" xfId="0" applyNumberFormat="1"/>
    <xf numFmtId="0" fontId="6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Font="1" applyBorder="1" applyAlignment="1"/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7E10-EE92-4E43-9E96-05266B02CAB3}">
  <dimension ref="A1:U275"/>
  <sheetViews>
    <sheetView workbookViewId="0">
      <pane ySplit="1" topLeftCell="A272" activePane="bottomLeft" state="frozen"/>
      <selection activeCell="C1" sqref="C1"/>
      <selection pane="bottomLeft" activeCell="A272" sqref="A272"/>
    </sheetView>
  </sheetViews>
  <sheetFormatPr defaultRowHeight="32.25" customHeight="1" x14ac:dyDescent="0.25"/>
  <cols>
    <col min="2" max="2" width="14.5703125" bestFit="1" customWidth="1"/>
    <col min="3" max="3" width="47.28515625" bestFit="1" customWidth="1"/>
    <col min="5" max="5" width="13.28515625" style="13" bestFit="1" customWidth="1"/>
  </cols>
  <sheetData>
    <row r="1" spans="1:21" s="3" customFormat="1" ht="32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7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32.25" customHeight="1" x14ac:dyDescent="0.25">
      <c r="A2" s="8">
        <v>1</v>
      </c>
      <c r="B2" s="8" t="s">
        <v>21</v>
      </c>
      <c r="C2" s="8" t="s">
        <v>290</v>
      </c>
      <c r="D2" s="8" t="s">
        <v>559</v>
      </c>
      <c r="E2" s="18">
        <v>575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>
        <f>O2*N2</f>
        <v>0</v>
      </c>
      <c r="R2" s="8"/>
      <c r="S2" s="8"/>
      <c r="T2" s="8"/>
      <c r="U2" s="8"/>
    </row>
    <row r="3" spans="1:21" ht="32.25" customHeight="1" x14ac:dyDescent="0.25">
      <c r="A3" s="8">
        <v>2</v>
      </c>
      <c r="B3" s="8" t="s">
        <v>22</v>
      </c>
      <c r="C3" s="8" t="s">
        <v>291</v>
      </c>
      <c r="D3" s="8" t="s">
        <v>560</v>
      </c>
      <c r="E3" s="18">
        <v>105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 t="shared" ref="Q3:Q66" si="0">O3*N3</f>
        <v>0</v>
      </c>
      <c r="R3" s="8"/>
      <c r="S3" s="8"/>
      <c r="T3" s="8"/>
      <c r="U3" s="8"/>
    </row>
    <row r="4" spans="1:21" ht="32.25" customHeight="1" x14ac:dyDescent="0.25">
      <c r="A4" s="8">
        <v>3</v>
      </c>
      <c r="B4" s="8" t="s">
        <v>23</v>
      </c>
      <c r="C4" s="8" t="s">
        <v>292</v>
      </c>
      <c r="D4" s="8" t="s">
        <v>560</v>
      </c>
      <c r="E4" s="18">
        <v>131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si="0"/>
        <v>0</v>
      </c>
      <c r="R4" s="8"/>
      <c r="S4" s="8"/>
      <c r="T4" s="8"/>
      <c r="U4" s="8"/>
    </row>
    <row r="5" spans="1:21" ht="32.25" customHeight="1" x14ac:dyDescent="0.25">
      <c r="A5" s="8">
        <v>4</v>
      </c>
      <c r="B5" s="8" t="s">
        <v>24</v>
      </c>
      <c r="C5" s="8" t="s">
        <v>293</v>
      </c>
      <c r="D5" s="8" t="s">
        <v>561</v>
      </c>
      <c r="E5" s="18">
        <v>1700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0"/>
        <v>0</v>
      </c>
      <c r="R5" s="8"/>
      <c r="S5" s="8"/>
      <c r="T5" s="8"/>
      <c r="U5" s="8"/>
    </row>
    <row r="6" spans="1:21" ht="32.25" customHeight="1" x14ac:dyDescent="0.25">
      <c r="A6" s="8">
        <v>5</v>
      </c>
      <c r="B6" s="8" t="s">
        <v>25</v>
      </c>
      <c r="C6" s="8" t="s">
        <v>294</v>
      </c>
      <c r="D6" s="8" t="s">
        <v>562</v>
      </c>
      <c r="E6" s="18">
        <v>350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8"/>
      <c r="S6" s="8"/>
      <c r="T6" s="8"/>
      <c r="U6" s="8"/>
    </row>
    <row r="7" spans="1:21" ht="32.25" customHeight="1" x14ac:dyDescent="0.25">
      <c r="A7" s="8">
        <v>6</v>
      </c>
      <c r="B7" s="8" t="s">
        <v>26</v>
      </c>
      <c r="C7" s="8" t="s">
        <v>295</v>
      </c>
      <c r="D7" s="8" t="s">
        <v>563</v>
      </c>
      <c r="E7" s="18">
        <v>5800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8"/>
      <c r="S7" s="8"/>
      <c r="T7" s="8"/>
      <c r="U7" s="8"/>
    </row>
    <row r="8" spans="1:21" ht="32.25" customHeight="1" x14ac:dyDescent="0.25">
      <c r="A8" s="8">
        <v>7</v>
      </c>
      <c r="B8" s="8" t="s">
        <v>27</v>
      </c>
      <c r="C8" s="8" t="s">
        <v>296</v>
      </c>
      <c r="D8" s="8" t="s">
        <v>560</v>
      </c>
      <c r="E8" s="18">
        <v>2333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 t="shared" si="0"/>
        <v>0</v>
      </c>
      <c r="R8" s="8"/>
      <c r="S8" s="8"/>
      <c r="T8" s="8"/>
      <c r="U8" s="8"/>
    </row>
    <row r="9" spans="1:21" ht="32.25" customHeight="1" x14ac:dyDescent="0.25">
      <c r="A9" s="8">
        <v>8</v>
      </c>
      <c r="B9" s="8" t="s">
        <v>28</v>
      </c>
      <c r="C9" s="8" t="s">
        <v>297</v>
      </c>
      <c r="D9" s="8" t="s">
        <v>562</v>
      </c>
      <c r="E9" s="18">
        <v>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0</v>
      </c>
      <c r="R9" s="8"/>
      <c r="S9" s="8"/>
      <c r="T9" s="8"/>
      <c r="U9" s="8"/>
    </row>
    <row r="10" spans="1:21" ht="32.25" customHeight="1" x14ac:dyDescent="0.25">
      <c r="A10" s="8">
        <v>9</v>
      </c>
      <c r="B10" s="8" t="s">
        <v>29</v>
      </c>
      <c r="C10" s="8" t="s">
        <v>298</v>
      </c>
      <c r="D10" s="8" t="s">
        <v>564</v>
      </c>
      <c r="E10" s="18">
        <v>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si="0"/>
        <v>0</v>
      </c>
      <c r="R10" s="8"/>
      <c r="S10" s="8"/>
      <c r="T10" s="8"/>
      <c r="U10" s="8"/>
    </row>
    <row r="11" spans="1:21" ht="32.25" customHeight="1" x14ac:dyDescent="0.25">
      <c r="A11" s="8">
        <v>10</v>
      </c>
      <c r="B11" s="8" t="s">
        <v>30</v>
      </c>
      <c r="C11" s="8" t="s">
        <v>299</v>
      </c>
      <c r="D11" s="8" t="s">
        <v>560</v>
      </c>
      <c r="E11" s="18">
        <v>760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  <c r="R11" s="8"/>
      <c r="S11" s="8"/>
      <c r="T11" s="8"/>
      <c r="U11" s="8"/>
    </row>
    <row r="12" spans="1:21" ht="32.25" customHeight="1" x14ac:dyDescent="0.25">
      <c r="A12" s="8">
        <v>11</v>
      </c>
      <c r="B12" s="8" t="s">
        <v>31</v>
      </c>
      <c r="C12" s="8" t="s">
        <v>300</v>
      </c>
      <c r="D12" s="8" t="s">
        <v>561</v>
      </c>
      <c r="E12" s="18">
        <v>6006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  <c r="R12" s="8"/>
      <c r="S12" s="8"/>
      <c r="T12" s="8"/>
      <c r="U12" s="8"/>
    </row>
    <row r="13" spans="1:21" ht="32.25" customHeight="1" x14ac:dyDescent="0.25">
      <c r="A13" s="8">
        <v>12</v>
      </c>
      <c r="B13" s="8" t="s">
        <v>32</v>
      </c>
      <c r="C13" s="8" t="s">
        <v>301</v>
      </c>
      <c r="D13" s="8" t="s">
        <v>560</v>
      </c>
      <c r="E13" s="18">
        <v>225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  <c r="R13" s="8"/>
      <c r="S13" s="8"/>
      <c r="T13" s="8"/>
      <c r="U13" s="8"/>
    </row>
    <row r="14" spans="1:21" ht="32.25" customHeight="1" x14ac:dyDescent="0.25">
      <c r="A14" s="8">
        <v>13</v>
      </c>
      <c r="B14" s="8" t="s">
        <v>33</v>
      </c>
      <c r="C14" s="8" t="s">
        <v>302</v>
      </c>
      <c r="D14" s="8" t="s">
        <v>565</v>
      </c>
      <c r="E14" s="18">
        <v>628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  <c r="R14" s="8"/>
      <c r="S14" s="8"/>
      <c r="T14" s="8"/>
      <c r="U14" s="8"/>
    </row>
    <row r="15" spans="1:21" ht="32.25" customHeight="1" x14ac:dyDescent="0.25">
      <c r="A15" s="8">
        <v>14</v>
      </c>
      <c r="B15" s="8" t="s">
        <v>34</v>
      </c>
      <c r="C15" s="8" t="s">
        <v>303</v>
      </c>
      <c r="D15" s="8" t="s">
        <v>561</v>
      </c>
      <c r="E15" s="18">
        <v>95750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 t="shared" si="0"/>
        <v>0</v>
      </c>
      <c r="R15" s="8"/>
      <c r="S15" s="8"/>
      <c r="T15" s="8"/>
      <c r="U15" s="8"/>
    </row>
    <row r="16" spans="1:21" ht="32.25" customHeight="1" x14ac:dyDescent="0.25">
      <c r="A16" s="8">
        <v>15</v>
      </c>
      <c r="B16" s="8" t="s">
        <v>35</v>
      </c>
      <c r="C16" s="8" t="s">
        <v>304</v>
      </c>
      <c r="D16" s="8" t="s">
        <v>566</v>
      </c>
      <c r="E16" s="18">
        <v>470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f t="shared" si="0"/>
        <v>0</v>
      </c>
      <c r="R16" s="8"/>
      <c r="S16" s="8"/>
      <c r="T16" s="8"/>
      <c r="U16" s="8"/>
    </row>
    <row r="17" spans="1:21" ht="32.25" customHeight="1" x14ac:dyDescent="0.25">
      <c r="A17" s="8">
        <v>16</v>
      </c>
      <c r="B17" s="8" t="s">
        <v>36</v>
      </c>
      <c r="C17" s="8" t="s">
        <v>305</v>
      </c>
      <c r="D17" s="8" t="s">
        <v>566</v>
      </c>
      <c r="E17" s="18">
        <v>1000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si="0"/>
        <v>0</v>
      </c>
      <c r="R17" s="8"/>
      <c r="S17" s="8"/>
      <c r="T17" s="8"/>
      <c r="U17" s="8"/>
    </row>
    <row r="18" spans="1:21" ht="32.25" customHeight="1" x14ac:dyDescent="0.25">
      <c r="A18" s="8">
        <v>17</v>
      </c>
      <c r="B18" s="8" t="s">
        <v>37</v>
      </c>
      <c r="C18" s="8" t="s">
        <v>306</v>
      </c>
      <c r="D18" s="8" t="s">
        <v>566</v>
      </c>
      <c r="E18" s="18">
        <v>800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si="0"/>
        <v>0</v>
      </c>
      <c r="R18" s="8"/>
      <c r="S18" s="8"/>
      <c r="T18" s="8"/>
      <c r="U18" s="8"/>
    </row>
    <row r="19" spans="1:21" ht="32.25" customHeight="1" x14ac:dyDescent="0.25">
      <c r="A19" s="8">
        <v>18</v>
      </c>
      <c r="B19" s="8" t="s">
        <v>38</v>
      </c>
      <c r="C19" s="8" t="s">
        <v>307</v>
      </c>
      <c r="D19" s="8" t="s">
        <v>564</v>
      </c>
      <c r="E19" s="18">
        <v>1642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0"/>
        <v>0</v>
      </c>
      <c r="R19" s="8"/>
      <c r="S19" s="8"/>
      <c r="T19" s="8"/>
      <c r="U19" s="8"/>
    </row>
    <row r="20" spans="1:21" ht="32.25" customHeight="1" x14ac:dyDescent="0.25">
      <c r="A20" s="8">
        <v>19</v>
      </c>
      <c r="B20" s="8" t="s">
        <v>39</v>
      </c>
      <c r="C20" s="8" t="s">
        <v>308</v>
      </c>
      <c r="D20" s="8" t="s">
        <v>566</v>
      </c>
      <c r="E20" s="18">
        <v>274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0"/>
        <v>0</v>
      </c>
      <c r="R20" s="8"/>
      <c r="S20" s="8"/>
      <c r="T20" s="8"/>
      <c r="U20" s="8"/>
    </row>
    <row r="21" spans="1:21" ht="32.25" customHeight="1" x14ac:dyDescent="0.25">
      <c r="A21" s="8">
        <v>20</v>
      </c>
      <c r="B21" s="8" t="s">
        <v>40</v>
      </c>
      <c r="C21" s="8" t="s">
        <v>309</v>
      </c>
      <c r="D21" s="8" t="s">
        <v>563</v>
      </c>
      <c r="E21" s="18">
        <v>10000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0"/>
        <v>0</v>
      </c>
      <c r="R21" s="8"/>
      <c r="S21" s="8"/>
      <c r="T21" s="8"/>
      <c r="U21" s="8"/>
    </row>
    <row r="22" spans="1:21" ht="32.25" customHeight="1" x14ac:dyDescent="0.25">
      <c r="A22" s="8">
        <v>21</v>
      </c>
      <c r="B22" s="8" t="s">
        <v>41</v>
      </c>
      <c r="C22" s="8" t="s">
        <v>310</v>
      </c>
      <c r="D22" s="8" t="s">
        <v>564</v>
      </c>
      <c r="E22" s="18">
        <v>5075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0"/>
        <v>0</v>
      </c>
      <c r="R22" s="8"/>
      <c r="S22" s="8"/>
      <c r="T22" s="8"/>
      <c r="U22" s="8"/>
    </row>
    <row r="23" spans="1:21" ht="32.25" customHeight="1" x14ac:dyDescent="0.25">
      <c r="A23" s="8">
        <v>22</v>
      </c>
      <c r="B23" s="8" t="s">
        <v>42</v>
      </c>
      <c r="C23" s="8" t="s">
        <v>311</v>
      </c>
      <c r="D23" s="8" t="s">
        <v>560</v>
      </c>
      <c r="E23" s="18">
        <v>5225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0"/>
        <v>0</v>
      </c>
      <c r="R23" s="8"/>
      <c r="S23" s="8"/>
      <c r="T23" s="8"/>
      <c r="U23" s="8"/>
    </row>
    <row r="24" spans="1:21" ht="32.25" customHeight="1" x14ac:dyDescent="0.25">
      <c r="A24" s="8">
        <v>23</v>
      </c>
      <c r="B24" s="8" t="s">
        <v>43</v>
      </c>
      <c r="C24" s="8" t="s">
        <v>312</v>
      </c>
      <c r="D24" s="8" t="s">
        <v>567</v>
      </c>
      <c r="E24" s="18">
        <v>8450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0"/>
        <v>0</v>
      </c>
      <c r="R24" s="8"/>
      <c r="S24" s="8"/>
      <c r="T24" s="8"/>
      <c r="U24" s="8"/>
    </row>
    <row r="25" spans="1:21" ht="32.25" customHeight="1" x14ac:dyDescent="0.25">
      <c r="A25" s="8">
        <v>24</v>
      </c>
      <c r="B25" s="8" t="s">
        <v>44</v>
      </c>
      <c r="C25" s="8" t="s">
        <v>313</v>
      </c>
      <c r="D25" s="8" t="s">
        <v>565</v>
      </c>
      <c r="E25" s="18">
        <v>350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0"/>
        <v>0</v>
      </c>
      <c r="R25" s="8"/>
      <c r="S25" s="8"/>
      <c r="T25" s="8"/>
      <c r="U25" s="8"/>
    </row>
    <row r="26" spans="1:21" ht="32.25" customHeight="1" x14ac:dyDescent="0.25">
      <c r="A26" s="8">
        <v>25</v>
      </c>
      <c r="B26" s="8" t="s">
        <v>45</v>
      </c>
      <c r="C26" s="8" t="s">
        <v>314</v>
      </c>
      <c r="D26" s="8" t="s">
        <v>566</v>
      </c>
      <c r="E26" s="18">
        <v>15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0"/>
        <v>0</v>
      </c>
      <c r="R26" s="8"/>
      <c r="S26" s="8"/>
      <c r="T26" s="8"/>
      <c r="U26" s="8"/>
    </row>
    <row r="27" spans="1:21" ht="32.25" customHeight="1" x14ac:dyDescent="0.25">
      <c r="A27" s="8">
        <v>26</v>
      </c>
      <c r="B27" s="8" t="s">
        <v>46</v>
      </c>
      <c r="C27" s="8" t="s">
        <v>315</v>
      </c>
      <c r="D27" s="8" t="s">
        <v>561</v>
      </c>
      <c r="E27" s="18">
        <v>250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0"/>
        <v>0</v>
      </c>
      <c r="R27" s="8"/>
      <c r="S27" s="8"/>
      <c r="T27" s="8"/>
      <c r="U27" s="8"/>
    </row>
    <row r="28" spans="1:21" ht="32.25" customHeight="1" x14ac:dyDescent="0.25">
      <c r="A28" s="8">
        <v>27</v>
      </c>
      <c r="B28" s="8" t="s">
        <v>47</v>
      </c>
      <c r="C28" s="8" t="s">
        <v>316</v>
      </c>
      <c r="D28" s="8" t="s">
        <v>566</v>
      </c>
      <c r="E28" s="18">
        <v>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0"/>
        <v>0</v>
      </c>
      <c r="R28" s="8"/>
      <c r="S28" s="8"/>
      <c r="T28" s="8"/>
      <c r="U28" s="8"/>
    </row>
    <row r="29" spans="1:21" ht="32.25" customHeight="1" x14ac:dyDescent="0.25">
      <c r="A29" s="8">
        <v>28</v>
      </c>
      <c r="B29" s="8" t="s">
        <v>48</v>
      </c>
      <c r="C29" s="8" t="s">
        <v>317</v>
      </c>
      <c r="D29" s="8" t="s">
        <v>562</v>
      </c>
      <c r="E29" s="18">
        <v>225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 t="shared" si="0"/>
        <v>0</v>
      </c>
      <c r="R29" s="8"/>
      <c r="S29" s="8"/>
      <c r="T29" s="8"/>
      <c r="U29" s="8"/>
    </row>
    <row r="30" spans="1:21" ht="32.25" customHeight="1" x14ac:dyDescent="0.25">
      <c r="A30" s="8">
        <v>29</v>
      </c>
      <c r="B30" s="8" t="s">
        <v>49</v>
      </c>
      <c r="C30" s="8" t="s">
        <v>318</v>
      </c>
      <c r="D30" s="8" t="s">
        <v>566</v>
      </c>
      <c r="E30" s="18">
        <v>105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 t="shared" si="0"/>
        <v>0</v>
      </c>
      <c r="R30" s="8"/>
      <c r="S30" s="8"/>
      <c r="T30" s="8"/>
      <c r="U30" s="8"/>
    </row>
    <row r="31" spans="1:21" ht="32.25" customHeight="1" x14ac:dyDescent="0.25">
      <c r="A31" s="8">
        <v>30</v>
      </c>
      <c r="B31" s="8" t="s">
        <v>50</v>
      </c>
      <c r="C31" s="8" t="s">
        <v>319</v>
      </c>
      <c r="D31" s="8" t="s">
        <v>568</v>
      </c>
      <c r="E31" s="18">
        <v>275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 t="shared" si="0"/>
        <v>0</v>
      </c>
      <c r="R31" s="8"/>
      <c r="S31" s="8"/>
      <c r="T31" s="8"/>
      <c r="U31" s="8"/>
    </row>
    <row r="32" spans="1:21" ht="32.25" customHeight="1" x14ac:dyDescent="0.25">
      <c r="A32" s="8">
        <v>31</v>
      </c>
      <c r="B32" s="8" t="s">
        <v>51</v>
      </c>
      <c r="C32" s="8" t="s">
        <v>320</v>
      </c>
      <c r="D32" s="8" t="s">
        <v>563</v>
      </c>
      <c r="E32" s="18">
        <v>1250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f t="shared" si="0"/>
        <v>0</v>
      </c>
      <c r="R32" s="8"/>
      <c r="S32" s="8"/>
      <c r="T32" s="8"/>
      <c r="U32" s="8"/>
    </row>
    <row r="33" spans="1:21" ht="32.25" customHeight="1" x14ac:dyDescent="0.25">
      <c r="A33" s="8">
        <v>32</v>
      </c>
      <c r="B33" s="8" t="s">
        <v>52</v>
      </c>
      <c r="C33" s="8" t="s">
        <v>321</v>
      </c>
      <c r="D33" s="8" t="s">
        <v>561</v>
      </c>
      <c r="E33" s="18">
        <v>24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 t="shared" si="0"/>
        <v>0</v>
      </c>
      <c r="R33" s="8"/>
      <c r="S33" s="8"/>
      <c r="T33" s="8"/>
      <c r="U33" s="8"/>
    </row>
    <row r="34" spans="1:21" ht="32.25" customHeight="1" x14ac:dyDescent="0.25">
      <c r="A34" s="8">
        <v>33</v>
      </c>
      <c r="B34" s="8" t="s">
        <v>53</v>
      </c>
      <c r="C34" s="8" t="s">
        <v>322</v>
      </c>
      <c r="D34" s="8" t="s">
        <v>567</v>
      </c>
      <c r="E34" s="18">
        <v>22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 t="shared" si="0"/>
        <v>0</v>
      </c>
      <c r="R34" s="8"/>
      <c r="S34" s="8"/>
      <c r="T34" s="8"/>
      <c r="U34" s="8"/>
    </row>
    <row r="35" spans="1:21" ht="32.25" customHeight="1" x14ac:dyDescent="0.25">
      <c r="A35" s="8">
        <v>34</v>
      </c>
      <c r="B35" s="8" t="s">
        <v>54</v>
      </c>
      <c r="C35" s="8" t="s">
        <v>323</v>
      </c>
      <c r="D35" s="8" t="s">
        <v>567</v>
      </c>
      <c r="E35" s="18">
        <v>750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 t="shared" si="0"/>
        <v>0</v>
      </c>
      <c r="R35" s="8"/>
      <c r="S35" s="8"/>
      <c r="T35" s="8"/>
      <c r="U35" s="8"/>
    </row>
    <row r="36" spans="1:21" ht="32.25" customHeight="1" x14ac:dyDescent="0.25">
      <c r="A36" s="8">
        <v>35</v>
      </c>
      <c r="B36" s="8" t="s">
        <v>55</v>
      </c>
      <c r="C36" s="8" t="s">
        <v>324</v>
      </c>
      <c r="D36" s="8" t="s">
        <v>561</v>
      </c>
      <c r="E36" s="18">
        <v>450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 t="shared" si="0"/>
        <v>0</v>
      </c>
      <c r="R36" s="8"/>
      <c r="S36" s="8"/>
      <c r="T36" s="8"/>
      <c r="U36" s="8"/>
    </row>
    <row r="37" spans="1:21" ht="32.25" customHeight="1" x14ac:dyDescent="0.25">
      <c r="A37" s="8">
        <v>36</v>
      </c>
      <c r="B37" s="8" t="s">
        <v>56</v>
      </c>
      <c r="C37" s="8" t="s">
        <v>325</v>
      </c>
      <c r="D37" s="8" t="s">
        <v>561</v>
      </c>
      <c r="E37" s="18">
        <v>648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 t="shared" si="0"/>
        <v>0</v>
      </c>
      <c r="R37" s="8"/>
      <c r="S37" s="8"/>
      <c r="T37" s="8"/>
      <c r="U37" s="8"/>
    </row>
    <row r="38" spans="1:21" ht="32.25" customHeight="1" x14ac:dyDescent="0.25">
      <c r="A38" s="8">
        <v>37</v>
      </c>
      <c r="B38" s="8" t="s">
        <v>57</v>
      </c>
      <c r="C38" s="8" t="s">
        <v>326</v>
      </c>
      <c r="D38" s="8" t="s">
        <v>561</v>
      </c>
      <c r="E38" s="18">
        <v>500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si="0"/>
        <v>0</v>
      </c>
      <c r="R38" s="8"/>
      <c r="S38" s="8"/>
      <c r="T38" s="8"/>
      <c r="U38" s="8"/>
    </row>
    <row r="39" spans="1:21" ht="32.25" customHeight="1" x14ac:dyDescent="0.25">
      <c r="A39" s="8">
        <v>38</v>
      </c>
      <c r="B39" s="8" t="s">
        <v>58</v>
      </c>
      <c r="C39" s="8" t="s">
        <v>327</v>
      </c>
      <c r="D39" s="8" t="s">
        <v>561</v>
      </c>
      <c r="E39" s="18">
        <v>480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0"/>
        <v>0</v>
      </c>
      <c r="R39" s="8"/>
      <c r="S39" s="8"/>
      <c r="T39" s="8"/>
      <c r="U39" s="8"/>
    </row>
    <row r="40" spans="1:21" ht="32.25" customHeight="1" x14ac:dyDescent="0.25">
      <c r="A40" s="8">
        <v>39</v>
      </c>
      <c r="B40" s="8" t="s">
        <v>59</v>
      </c>
      <c r="C40" s="8" t="s">
        <v>328</v>
      </c>
      <c r="D40" s="8" t="s">
        <v>563</v>
      </c>
      <c r="E40" s="18">
        <v>4610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0"/>
        <v>0</v>
      </c>
      <c r="R40" s="8"/>
      <c r="S40" s="8"/>
      <c r="T40" s="8"/>
      <c r="U40" s="8"/>
    </row>
    <row r="41" spans="1:21" ht="32.25" customHeight="1" x14ac:dyDescent="0.25">
      <c r="A41" s="8">
        <v>40</v>
      </c>
      <c r="B41" s="8" t="s">
        <v>60</v>
      </c>
      <c r="C41" s="8" t="s">
        <v>329</v>
      </c>
      <c r="D41" s="8" t="s">
        <v>561</v>
      </c>
      <c r="E41" s="18">
        <v>264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0"/>
        <v>0</v>
      </c>
      <c r="R41" s="8"/>
      <c r="S41" s="8"/>
      <c r="T41" s="8"/>
      <c r="U41" s="8"/>
    </row>
    <row r="42" spans="1:21" ht="32.25" customHeight="1" x14ac:dyDescent="0.25">
      <c r="A42" s="8">
        <v>41</v>
      </c>
      <c r="B42" s="8" t="s">
        <v>61</v>
      </c>
      <c r="C42" s="8" t="s">
        <v>330</v>
      </c>
      <c r="D42" s="8" t="s">
        <v>566</v>
      </c>
      <c r="E42" s="18">
        <v>313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 t="shared" si="0"/>
        <v>0</v>
      </c>
      <c r="R42" s="8"/>
      <c r="S42" s="8"/>
      <c r="T42" s="8"/>
      <c r="U42" s="8"/>
    </row>
    <row r="43" spans="1:21" ht="32.25" customHeight="1" x14ac:dyDescent="0.25">
      <c r="A43" s="8">
        <v>42</v>
      </c>
      <c r="B43" s="8" t="s">
        <v>62</v>
      </c>
      <c r="C43" s="8" t="s">
        <v>331</v>
      </c>
      <c r="D43" s="8" t="s">
        <v>561</v>
      </c>
      <c r="E43" s="18">
        <v>16500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 t="shared" si="0"/>
        <v>0</v>
      </c>
      <c r="R43" s="8"/>
      <c r="S43" s="8"/>
      <c r="T43" s="8"/>
      <c r="U43" s="8"/>
    </row>
    <row r="44" spans="1:21" ht="32.25" customHeight="1" x14ac:dyDescent="0.25">
      <c r="A44" s="8">
        <v>43</v>
      </c>
      <c r="B44" s="8" t="s">
        <v>63</v>
      </c>
      <c r="C44" s="8" t="s">
        <v>332</v>
      </c>
      <c r="D44" s="8" t="s">
        <v>568</v>
      </c>
      <c r="E44" s="18">
        <v>136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f t="shared" si="0"/>
        <v>0</v>
      </c>
      <c r="R44" s="8"/>
      <c r="S44" s="8"/>
      <c r="T44" s="8"/>
      <c r="U44" s="8"/>
    </row>
    <row r="45" spans="1:21" ht="32.25" customHeight="1" x14ac:dyDescent="0.25">
      <c r="A45" s="8">
        <v>44</v>
      </c>
      <c r="B45" s="8" t="s">
        <v>64</v>
      </c>
      <c r="C45" s="8" t="s">
        <v>333</v>
      </c>
      <c r="D45" s="8" t="s">
        <v>561</v>
      </c>
      <c r="E45" s="18">
        <v>1200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si="0"/>
        <v>0</v>
      </c>
      <c r="R45" s="8"/>
      <c r="S45" s="8"/>
      <c r="T45" s="8"/>
      <c r="U45" s="8"/>
    </row>
    <row r="46" spans="1:21" ht="32.25" customHeight="1" x14ac:dyDescent="0.25">
      <c r="A46" s="8">
        <v>45</v>
      </c>
      <c r="B46" s="8" t="s">
        <v>65</v>
      </c>
      <c r="C46" s="8" t="s">
        <v>334</v>
      </c>
      <c r="D46" s="8" t="s">
        <v>562</v>
      </c>
      <c r="E46" s="18">
        <v>1176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0"/>
        <v>0</v>
      </c>
      <c r="R46" s="8"/>
      <c r="S46" s="8"/>
      <c r="T46" s="8"/>
      <c r="U46" s="8"/>
    </row>
    <row r="47" spans="1:21" ht="32.25" customHeight="1" x14ac:dyDescent="0.25">
      <c r="A47" s="8">
        <v>46</v>
      </c>
      <c r="B47" s="8" t="s">
        <v>66</v>
      </c>
      <c r="C47" s="8" t="s">
        <v>335</v>
      </c>
      <c r="D47" s="8" t="s">
        <v>560</v>
      </c>
      <c r="E47" s="18">
        <v>100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0"/>
        <v>0</v>
      </c>
      <c r="R47" s="8"/>
      <c r="S47" s="8"/>
      <c r="T47" s="8"/>
      <c r="U47" s="8"/>
    </row>
    <row r="48" spans="1:21" ht="32.25" customHeight="1" x14ac:dyDescent="0.25">
      <c r="A48" s="8">
        <v>47</v>
      </c>
      <c r="B48" s="8" t="s">
        <v>67</v>
      </c>
      <c r="C48" s="8" t="s">
        <v>336</v>
      </c>
      <c r="D48" s="8" t="s">
        <v>561</v>
      </c>
      <c r="E48" s="18">
        <v>622666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0"/>
        <v>0</v>
      </c>
      <c r="R48" s="8"/>
      <c r="S48" s="8"/>
      <c r="T48" s="8"/>
      <c r="U48" s="8"/>
    </row>
    <row r="49" spans="1:21" ht="32.25" customHeight="1" x14ac:dyDescent="0.25">
      <c r="A49" s="8">
        <v>48</v>
      </c>
      <c r="B49" s="8" t="s">
        <v>68</v>
      </c>
      <c r="C49" s="8" t="s">
        <v>337</v>
      </c>
      <c r="D49" s="8" t="s">
        <v>560</v>
      </c>
      <c r="E49" s="18">
        <v>20850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 t="shared" si="0"/>
        <v>0</v>
      </c>
      <c r="R49" s="8"/>
      <c r="S49" s="8"/>
      <c r="T49" s="8"/>
      <c r="U49" s="8"/>
    </row>
    <row r="50" spans="1:21" ht="32.25" customHeight="1" x14ac:dyDescent="0.25">
      <c r="A50" s="8">
        <v>49</v>
      </c>
      <c r="B50" s="8" t="s">
        <v>69</v>
      </c>
      <c r="C50" s="8" t="s">
        <v>338</v>
      </c>
      <c r="D50" s="8" t="s">
        <v>561</v>
      </c>
      <c r="E50" s="18">
        <v>17505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 t="shared" si="0"/>
        <v>0</v>
      </c>
      <c r="R50" s="8"/>
      <c r="S50" s="8"/>
      <c r="T50" s="8"/>
      <c r="U50" s="8"/>
    </row>
    <row r="51" spans="1:21" ht="32.25" customHeight="1" x14ac:dyDescent="0.25">
      <c r="A51" s="8">
        <v>50</v>
      </c>
      <c r="B51" s="8" t="s">
        <v>70</v>
      </c>
      <c r="C51" s="8" t="s">
        <v>339</v>
      </c>
      <c r="D51" s="8" t="s">
        <v>566</v>
      </c>
      <c r="E51" s="18">
        <v>67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 t="shared" si="0"/>
        <v>0</v>
      </c>
      <c r="R51" s="8"/>
      <c r="S51" s="8"/>
      <c r="T51" s="8"/>
      <c r="U51" s="8"/>
    </row>
    <row r="52" spans="1:21" ht="32.25" customHeight="1" x14ac:dyDescent="0.25">
      <c r="A52" s="8">
        <v>51</v>
      </c>
      <c r="B52" s="8" t="s">
        <v>71</v>
      </c>
      <c r="C52" s="8" t="s">
        <v>340</v>
      </c>
      <c r="D52" s="8" t="s">
        <v>566</v>
      </c>
      <c r="E52" s="18">
        <v>40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f t="shared" si="0"/>
        <v>0</v>
      </c>
      <c r="R52" s="8"/>
      <c r="S52" s="8"/>
      <c r="T52" s="8"/>
      <c r="U52" s="8"/>
    </row>
    <row r="53" spans="1:21" ht="32.25" customHeight="1" x14ac:dyDescent="0.25">
      <c r="A53" s="8">
        <v>52</v>
      </c>
      <c r="B53" s="8" t="s">
        <v>72</v>
      </c>
      <c r="C53" s="8" t="s">
        <v>341</v>
      </c>
      <c r="D53" s="8" t="s">
        <v>569</v>
      </c>
      <c r="E53" s="18">
        <v>1000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si="0"/>
        <v>0</v>
      </c>
      <c r="R53" s="8"/>
      <c r="S53" s="8"/>
      <c r="T53" s="8"/>
      <c r="U53" s="8"/>
    </row>
    <row r="54" spans="1:21" ht="32.25" customHeight="1" x14ac:dyDescent="0.25">
      <c r="A54" s="8">
        <v>53</v>
      </c>
      <c r="B54" s="8" t="s">
        <v>73</v>
      </c>
      <c r="C54" s="8" t="s">
        <v>342</v>
      </c>
      <c r="D54" s="8" t="s">
        <v>570</v>
      </c>
      <c r="E54" s="18">
        <v>750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0"/>
        <v>0</v>
      </c>
      <c r="R54" s="8"/>
      <c r="S54" s="8"/>
      <c r="T54" s="8"/>
      <c r="U54" s="8"/>
    </row>
    <row r="55" spans="1:21" ht="32.25" customHeight="1" x14ac:dyDescent="0.25">
      <c r="A55" s="8">
        <v>54</v>
      </c>
      <c r="B55" s="8" t="s">
        <v>74</v>
      </c>
      <c r="C55" s="8" t="s">
        <v>343</v>
      </c>
      <c r="D55" s="8" t="s">
        <v>566</v>
      </c>
      <c r="E55" s="18">
        <v>55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0"/>
        <v>0</v>
      </c>
      <c r="R55" s="8"/>
      <c r="S55" s="8"/>
      <c r="T55" s="8"/>
      <c r="U55" s="8"/>
    </row>
    <row r="56" spans="1:21" ht="32.25" customHeight="1" x14ac:dyDescent="0.25">
      <c r="A56" s="8">
        <v>55</v>
      </c>
      <c r="B56" s="8" t="s">
        <v>75</v>
      </c>
      <c r="C56" s="8" t="s">
        <v>344</v>
      </c>
      <c r="D56" s="8" t="s">
        <v>566</v>
      </c>
      <c r="E56" s="18">
        <v>170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0"/>
        <v>0</v>
      </c>
      <c r="R56" s="8"/>
      <c r="S56" s="8"/>
      <c r="T56" s="8"/>
      <c r="U56" s="8"/>
    </row>
    <row r="57" spans="1:21" ht="32.25" customHeight="1" x14ac:dyDescent="0.25">
      <c r="A57" s="8">
        <v>56</v>
      </c>
      <c r="B57" s="8" t="s">
        <v>76</v>
      </c>
      <c r="C57" s="8" t="s">
        <v>345</v>
      </c>
      <c r="D57" s="8" t="s">
        <v>566</v>
      </c>
      <c r="E57" s="18">
        <v>48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f t="shared" si="0"/>
        <v>0</v>
      </c>
      <c r="R57" s="8"/>
      <c r="S57" s="8"/>
      <c r="T57" s="8"/>
      <c r="U57" s="8"/>
    </row>
    <row r="58" spans="1:21" ht="32.25" customHeight="1" x14ac:dyDescent="0.25">
      <c r="A58" s="8">
        <v>57</v>
      </c>
      <c r="B58" s="8" t="s">
        <v>77</v>
      </c>
      <c r="C58" s="8" t="s">
        <v>346</v>
      </c>
      <c r="D58" s="8" t="s">
        <v>566</v>
      </c>
      <c r="E58" s="18">
        <v>162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f t="shared" si="0"/>
        <v>0</v>
      </c>
      <c r="R58" s="8"/>
      <c r="S58" s="8"/>
      <c r="T58" s="8"/>
      <c r="U58" s="8"/>
    </row>
    <row r="59" spans="1:21" ht="32.25" customHeight="1" x14ac:dyDescent="0.25">
      <c r="A59" s="8">
        <v>58</v>
      </c>
      <c r="B59" s="8" t="s">
        <v>78</v>
      </c>
      <c r="C59" s="8" t="s">
        <v>347</v>
      </c>
      <c r="D59" s="8" t="s">
        <v>566</v>
      </c>
      <c r="E59" s="18">
        <v>12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f t="shared" si="0"/>
        <v>0</v>
      </c>
      <c r="R59" s="8"/>
      <c r="S59" s="8"/>
      <c r="T59" s="8"/>
      <c r="U59" s="8"/>
    </row>
    <row r="60" spans="1:21" ht="32.25" customHeight="1" x14ac:dyDescent="0.25">
      <c r="A60" s="8">
        <v>59</v>
      </c>
      <c r="B60" s="8" t="s">
        <v>79</v>
      </c>
      <c r="C60" s="8" t="s">
        <v>348</v>
      </c>
      <c r="D60" s="8" t="s">
        <v>561</v>
      </c>
      <c r="E60" s="18">
        <v>125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f t="shared" si="0"/>
        <v>0</v>
      </c>
      <c r="R60" s="8"/>
      <c r="S60" s="8"/>
      <c r="T60" s="8"/>
      <c r="U60" s="8"/>
    </row>
    <row r="61" spans="1:21" ht="32.25" customHeight="1" x14ac:dyDescent="0.25">
      <c r="A61" s="8">
        <v>60</v>
      </c>
      <c r="B61" s="8" t="s">
        <v>80</v>
      </c>
      <c r="C61" s="8" t="s">
        <v>349</v>
      </c>
      <c r="D61" s="8" t="s">
        <v>561</v>
      </c>
      <c r="E61" s="18">
        <v>125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si="0"/>
        <v>0</v>
      </c>
      <c r="R61" s="8"/>
      <c r="S61" s="8"/>
      <c r="T61" s="8"/>
      <c r="U61" s="8"/>
    </row>
    <row r="62" spans="1:21" ht="32.25" customHeight="1" x14ac:dyDescent="0.25">
      <c r="A62" s="8">
        <v>61</v>
      </c>
      <c r="B62" s="8" t="s">
        <v>81</v>
      </c>
      <c r="C62" s="8" t="s">
        <v>350</v>
      </c>
      <c r="D62" s="8" t="s">
        <v>567</v>
      </c>
      <c r="E62" s="18">
        <v>375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0"/>
        <v>0</v>
      </c>
      <c r="R62" s="8"/>
      <c r="S62" s="8"/>
      <c r="T62" s="8"/>
      <c r="U62" s="8"/>
    </row>
    <row r="63" spans="1:21" ht="32.25" customHeight="1" x14ac:dyDescent="0.25">
      <c r="A63" s="8">
        <v>62</v>
      </c>
      <c r="B63" s="8" t="s">
        <v>82</v>
      </c>
      <c r="C63" s="8" t="s">
        <v>351</v>
      </c>
      <c r="D63" s="8" t="s">
        <v>561</v>
      </c>
      <c r="E63" s="18">
        <v>1117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0"/>
        <v>0</v>
      </c>
      <c r="R63" s="8"/>
      <c r="S63" s="8"/>
      <c r="T63" s="8"/>
      <c r="U63" s="8"/>
    </row>
    <row r="64" spans="1:21" ht="32.25" customHeight="1" x14ac:dyDescent="0.25">
      <c r="A64" s="8">
        <v>63</v>
      </c>
      <c r="B64" s="8" t="s">
        <v>83</v>
      </c>
      <c r="C64" s="8" t="s">
        <v>352</v>
      </c>
      <c r="D64" s="8" t="s">
        <v>567</v>
      </c>
      <c r="E64" s="18">
        <v>463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0"/>
        <v>0</v>
      </c>
      <c r="R64" s="8"/>
      <c r="S64" s="8"/>
      <c r="T64" s="8"/>
      <c r="U64" s="8"/>
    </row>
    <row r="65" spans="1:21" ht="32.25" customHeight="1" x14ac:dyDescent="0.25">
      <c r="A65" s="8">
        <v>64</v>
      </c>
      <c r="B65" s="8" t="s">
        <v>84</v>
      </c>
      <c r="C65" s="8" t="s">
        <v>353</v>
      </c>
      <c r="D65" s="8" t="s">
        <v>561</v>
      </c>
      <c r="E65" s="18">
        <v>71760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f t="shared" si="0"/>
        <v>0</v>
      </c>
      <c r="R65" s="8"/>
      <c r="S65" s="8"/>
      <c r="T65" s="8"/>
      <c r="U65" s="8"/>
    </row>
    <row r="66" spans="1:21" ht="32.25" customHeight="1" x14ac:dyDescent="0.25">
      <c r="A66" s="8">
        <v>65</v>
      </c>
      <c r="B66" s="8" t="s">
        <v>85</v>
      </c>
      <c r="C66" s="8" t="s">
        <v>354</v>
      </c>
      <c r="D66" s="8" t="s">
        <v>561</v>
      </c>
      <c r="E66" s="18">
        <v>4095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si="0"/>
        <v>0</v>
      </c>
      <c r="R66" s="8"/>
      <c r="S66" s="8"/>
      <c r="T66" s="8"/>
      <c r="U66" s="8"/>
    </row>
    <row r="67" spans="1:21" ht="32.25" customHeight="1" x14ac:dyDescent="0.25">
      <c r="A67" s="8">
        <v>66</v>
      </c>
      <c r="B67" s="8" t="s">
        <v>86</v>
      </c>
      <c r="C67" s="8" t="s">
        <v>355</v>
      </c>
      <c r="D67" s="8" t="s">
        <v>561</v>
      </c>
      <c r="E67" s="18">
        <v>50760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ref="Q67:Q130" si="1">O67*N67</f>
        <v>0</v>
      </c>
      <c r="R67" s="8"/>
      <c r="S67" s="8"/>
      <c r="T67" s="8"/>
      <c r="U67" s="8"/>
    </row>
    <row r="68" spans="1:21" ht="32.25" customHeight="1" x14ac:dyDescent="0.25">
      <c r="A68" s="8">
        <v>67</v>
      </c>
      <c r="B68" s="8" t="s">
        <v>87</v>
      </c>
      <c r="C68" s="8" t="s">
        <v>356</v>
      </c>
      <c r="D68" s="8" t="s">
        <v>561</v>
      </c>
      <c r="E68" s="18">
        <v>100000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1"/>
        <v>0</v>
      </c>
      <c r="R68" s="8"/>
      <c r="S68" s="8"/>
      <c r="T68" s="8"/>
      <c r="U68" s="8"/>
    </row>
    <row r="69" spans="1:21" ht="32.25" customHeight="1" x14ac:dyDescent="0.25">
      <c r="A69" s="8">
        <v>68</v>
      </c>
      <c r="B69" s="8" t="s">
        <v>88</v>
      </c>
      <c r="C69" s="8" t="s">
        <v>357</v>
      </c>
      <c r="D69" s="8" t="s">
        <v>561</v>
      </c>
      <c r="E69" s="18">
        <v>1266139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>
        <f t="shared" si="1"/>
        <v>0</v>
      </c>
      <c r="R69" s="8"/>
      <c r="S69" s="8"/>
      <c r="T69" s="8"/>
      <c r="U69" s="8"/>
    </row>
    <row r="70" spans="1:21" ht="32.25" customHeight="1" x14ac:dyDescent="0.25">
      <c r="A70" s="8">
        <v>69</v>
      </c>
      <c r="B70" s="8" t="s">
        <v>89</v>
      </c>
      <c r="C70" s="8" t="s">
        <v>358</v>
      </c>
      <c r="D70" s="8" t="s">
        <v>561</v>
      </c>
      <c r="E70" s="18">
        <v>3381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 t="shared" si="1"/>
        <v>0</v>
      </c>
      <c r="R70" s="8"/>
      <c r="S70" s="8"/>
      <c r="T70" s="8"/>
      <c r="U70" s="8"/>
    </row>
    <row r="71" spans="1:21" ht="32.25" customHeight="1" x14ac:dyDescent="0.25">
      <c r="A71" s="8">
        <v>70</v>
      </c>
      <c r="B71" s="8" t="s">
        <v>90</v>
      </c>
      <c r="C71" s="8" t="s">
        <v>359</v>
      </c>
      <c r="D71" s="8" t="s">
        <v>561</v>
      </c>
      <c r="E71" s="18">
        <v>57750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f t="shared" si="1"/>
        <v>0</v>
      </c>
      <c r="R71" s="8"/>
      <c r="S71" s="8"/>
      <c r="T71" s="8"/>
      <c r="U71" s="8"/>
    </row>
    <row r="72" spans="1:21" ht="32.25" customHeight="1" x14ac:dyDescent="0.25">
      <c r="A72" s="8">
        <v>71</v>
      </c>
      <c r="B72" s="8" t="s">
        <v>91</v>
      </c>
      <c r="C72" s="8" t="s">
        <v>360</v>
      </c>
      <c r="D72" s="8" t="s">
        <v>561</v>
      </c>
      <c r="E72" s="18">
        <v>168750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>
        <f t="shared" si="1"/>
        <v>0</v>
      </c>
      <c r="R72" s="8"/>
      <c r="S72" s="8"/>
      <c r="T72" s="8"/>
      <c r="U72" s="8"/>
    </row>
    <row r="73" spans="1:21" ht="32.25" customHeight="1" x14ac:dyDescent="0.25">
      <c r="A73" s="8">
        <v>72</v>
      </c>
      <c r="B73" s="8" t="s">
        <v>92</v>
      </c>
      <c r="C73" s="8" t="s">
        <v>361</v>
      </c>
      <c r="D73" s="8" t="s">
        <v>561</v>
      </c>
      <c r="E73" s="18">
        <v>600000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>
        <f t="shared" si="1"/>
        <v>0</v>
      </c>
      <c r="R73" s="8"/>
      <c r="S73" s="8"/>
      <c r="T73" s="8"/>
      <c r="U73" s="8"/>
    </row>
    <row r="74" spans="1:21" ht="32.25" customHeight="1" x14ac:dyDescent="0.25">
      <c r="A74" s="8">
        <v>73</v>
      </c>
      <c r="B74" s="8" t="s">
        <v>93</v>
      </c>
      <c r="C74" s="8" t="s">
        <v>362</v>
      </c>
      <c r="D74" s="8" t="s">
        <v>561</v>
      </c>
      <c r="E74" s="18">
        <v>758333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si="1"/>
        <v>0</v>
      </c>
      <c r="R74" s="8"/>
      <c r="S74" s="8"/>
      <c r="T74" s="8"/>
      <c r="U74" s="8"/>
    </row>
    <row r="75" spans="1:21" ht="32.25" customHeight="1" x14ac:dyDescent="0.25">
      <c r="A75" s="8">
        <v>74</v>
      </c>
      <c r="B75" s="8" t="s">
        <v>94</v>
      </c>
      <c r="C75" s="8" t="s">
        <v>363</v>
      </c>
      <c r="D75" s="8" t="s">
        <v>561</v>
      </c>
      <c r="E75" s="18">
        <v>3850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1"/>
        <v>0</v>
      </c>
      <c r="R75" s="8"/>
      <c r="S75" s="8"/>
      <c r="T75" s="8"/>
      <c r="U75" s="8"/>
    </row>
    <row r="76" spans="1:21" ht="32.25" customHeight="1" x14ac:dyDescent="0.25">
      <c r="A76" s="8">
        <v>75</v>
      </c>
      <c r="B76" s="8" t="s">
        <v>95</v>
      </c>
      <c r="C76" s="8" t="s">
        <v>364</v>
      </c>
      <c r="D76" s="8" t="s">
        <v>561</v>
      </c>
      <c r="E76" s="18">
        <v>687500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1"/>
        <v>0</v>
      </c>
      <c r="R76" s="8"/>
      <c r="S76" s="8"/>
      <c r="T76" s="8"/>
      <c r="U76" s="8"/>
    </row>
    <row r="77" spans="1:21" ht="32.25" customHeight="1" x14ac:dyDescent="0.25">
      <c r="A77" s="8">
        <v>76</v>
      </c>
      <c r="B77" s="8" t="s">
        <v>96</v>
      </c>
      <c r="C77" s="8" t="s">
        <v>365</v>
      </c>
      <c r="D77" s="8" t="s">
        <v>566</v>
      </c>
      <c r="E77" s="18">
        <v>62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>
        <f t="shared" si="1"/>
        <v>0</v>
      </c>
      <c r="R77" s="8"/>
      <c r="S77" s="8"/>
      <c r="T77" s="8"/>
      <c r="U77" s="8"/>
    </row>
    <row r="78" spans="1:21" ht="32.25" customHeight="1" x14ac:dyDescent="0.25">
      <c r="A78" s="8">
        <v>77</v>
      </c>
      <c r="B78" s="8" t="s">
        <v>97</v>
      </c>
      <c r="C78" s="8" t="s">
        <v>366</v>
      </c>
      <c r="D78" s="8" t="s">
        <v>566</v>
      </c>
      <c r="E78" s="18">
        <v>100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f t="shared" si="1"/>
        <v>0</v>
      </c>
      <c r="R78" s="8"/>
      <c r="S78" s="8"/>
      <c r="T78" s="8"/>
      <c r="U78" s="8"/>
    </row>
    <row r="79" spans="1:21" ht="32.25" customHeight="1" x14ac:dyDescent="0.25">
      <c r="A79" s="8">
        <v>78</v>
      </c>
      <c r="B79" s="8" t="s">
        <v>98</v>
      </c>
      <c r="C79" s="8" t="s">
        <v>367</v>
      </c>
      <c r="D79" s="8" t="s">
        <v>566</v>
      </c>
      <c r="E79" s="18">
        <v>272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>
        <f t="shared" si="1"/>
        <v>0</v>
      </c>
      <c r="R79" s="8"/>
      <c r="S79" s="8"/>
      <c r="T79" s="8"/>
      <c r="U79" s="8"/>
    </row>
    <row r="80" spans="1:21" ht="32.25" customHeight="1" x14ac:dyDescent="0.25">
      <c r="A80" s="8">
        <v>79</v>
      </c>
      <c r="B80" s="8" t="s">
        <v>99</v>
      </c>
      <c r="C80" s="8" t="s">
        <v>368</v>
      </c>
      <c r="D80" s="8" t="s">
        <v>566</v>
      </c>
      <c r="E80" s="18"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si="1"/>
        <v>0</v>
      </c>
      <c r="R80" s="8"/>
      <c r="S80" s="8"/>
      <c r="T80" s="8"/>
      <c r="U80" s="8"/>
    </row>
    <row r="81" spans="1:21" ht="32.25" customHeight="1" x14ac:dyDescent="0.25">
      <c r="A81" s="8">
        <v>80</v>
      </c>
      <c r="B81" s="8" t="s">
        <v>100</v>
      </c>
      <c r="C81" s="8" t="s">
        <v>369</v>
      </c>
      <c r="D81" s="8" t="s">
        <v>561</v>
      </c>
      <c r="E81" s="18">
        <v>84700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1"/>
        <v>0</v>
      </c>
      <c r="R81" s="8"/>
      <c r="S81" s="8"/>
      <c r="T81" s="8"/>
      <c r="U81" s="8"/>
    </row>
    <row r="82" spans="1:21" ht="32.25" customHeight="1" x14ac:dyDescent="0.25">
      <c r="A82" s="8">
        <v>81</v>
      </c>
      <c r="B82" s="8" t="s">
        <v>101</v>
      </c>
      <c r="C82" s="8" t="s">
        <v>370</v>
      </c>
      <c r="D82" s="8" t="s">
        <v>561</v>
      </c>
      <c r="E82" s="18">
        <v>119950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1"/>
        <v>0</v>
      </c>
      <c r="R82" s="8"/>
      <c r="S82" s="8"/>
      <c r="T82" s="8"/>
      <c r="U82" s="8"/>
    </row>
    <row r="83" spans="1:21" ht="32.25" customHeight="1" x14ac:dyDescent="0.25">
      <c r="A83" s="8">
        <v>82</v>
      </c>
      <c r="B83" s="8" t="s">
        <v>102</v>
      </c>
      <c r="C83" s="8" t="s">
        <v>371</v>
      </c>
      <c r="D83" s="8" t="s">
        <v>561</v>
      </c>
      <c r="E83" s="18">
        <v>132454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 t="shared" si="1"/>
        <v>0</v>
      </c>
      <c r="R83" s="8"/>
      <c r="S83" s="8"/>
      <c r="T83" s="8"/>
      <c r="U83" s="8"/>
    </row>
    <row r="84" spans="1:21" ht="32.25" customHeight="1" x14ac:dyDescent="0.25">
      <c r="A84" s="8">
        <v>83</v>
      </c>
      <c r="B84" s="8" t="s">
        <v>103</v>
      </c>
      <c r="C84" s="8" t="s">
        <v>372</v>
      </c>
      <c r="D84" s="8" t="s">
        <v>561</v>
      </c>
      <c r="E84" s="18">
        <v>7840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 t="shared" si="1"/>
        <v>0</v>
      </c>
      <c r="R84" s="8"/>
      <c r="S84" s="8"/>
      <c r="T84" s="8"/>
      <c r="U84" s="8"/>
    </row>
    <row r="85" spans="1:21" ht="32.25" customHeight="1" x14ac:dyDescent="0.25">
      <c r="A85" s="8">
        <v>84</v>
      </c>
      <c r="B85" s="8" t="s">
        <v>104</v>
      </c>
      <c r="C85" s="8" t="s">
        <v>373</v>
      </c>
      <c r="D85" s="8" t="s">
        <v>561</v>
      </c>
      <c r="E85" s="18">
        <v>4350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>
        <f t="shared" si="1"/>
        <v>0</v>
      </c>
      <c r="R85" s="8"/>
      <c r="S85" s="8"/>
      <c r="T85" s="8"/>
      <c r="U85" s="8"/>
    </row>
    <row r="86" spans="1:21" ht="32.25" customHeight="1" x14ac:dyDescent="0.25">
      <c r="A86" s="8">
        <v>85</v>
      </c>
      <c r="B86" s="8" t="s">
        <v>105</v>
      </c>
      <c r="C86" s="8" t="s">
        <v>374</v>
      </c>
      <c r="D86" s="8" t="s">
        <v>561</v>
      </c>
      <c r="E86" s="18">
        <v>5002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>
        <f t="shared" si="1"/>
        <v>0</v>
      </c>
      <c r="R86" s="8"/>
      <c r="S86" s="8"/>
      <c r="T86" s="8"/>
      <c r="U86" s="8"/>
    </row>
    <row r="87" spans="1:21" ht="32.25" customHeight="1" x14ac:dyDescent="0.25">
      <c r="A87" s="8">
        <v>86</v>
      </c>
      <c r="B87" s="8" t="s">
        <v>106</v>
      </c>
      <c r="C87" s="8" t="s">
        <v>375</v>
      </c>
      <c r="D87" s="8" t="s">
        <v>561</v>
      </c>
      <c r="E87" s="18">
        <v>13500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>
        <f t="shared" si="1"/>
        <v>0</v>
      </c>
      <c r="R87" s="8"/>
      <c r="S87" s="8"/>
      <c r="T87" s="8"/>
      <c r="U87" s="8"/>
    </row>
    <row r="88" spans="1:21" ht="32.25" customHeight="1" x14ac:dyDescent="0.25">
      <c r="A88" s="8">
        <v>87</v>
      </c>
      <c r="B88" s="8" t="s">
        <v>107</v>
      </c>
      <c r="C88" s="8" t="s">
        <v>376</v>
      </c>
      <c r="D88" s="8" t="s">
        <v>561</v>
      </c>
      <c r="E88" s="18">
        <v>31090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>
        <f t="shared" si="1"/>
        <v>0</v>
      </c>
      <c r="R88" s="8"/>
      <c r="S88" s="8"/>
      <c r="T88" s="8"/>
      <c r="U88" s="8"/>
    </row>
    <row r="89" spans="1:21" ht="32.25" customHeight="1" x14ac:dyDescent="0.25">
      <c r="A89" s="8">
        <v>88</v>
      </c>
      <c r="B89" s="8" t="s">
        <v>108</v>
      </c>
      <c r="C89" s="8" t="s">
        <v>377</v>
      </c>
      <c r="D89" s="8" t="s">
        <v>560</v>
      </c>
      <c r="E89" s="18">
        <v>1125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si="1"/>
        <v>0</v>
      </c>
      <c r="R89" s="8"/>
      <c r="S89" s="8"/>
      <c r="T89" s="8"/>
      <c r="U89" s="8"/>
    </row>
    <row r="90" spans="1:21" ht="32.25" customHeight="1" x14ac:dyDescent="0.25">
      <c r="A90" s="8">
        <v>89</v>
      </c>
      <c r="B90" s="8" t="s">
        <v>109</v>
      </c>
      <c r="C90" s="8" t="s">
        <v>378</v>
      </c>
      <c r="D90" s="8" t="s">
        <v>561</v>
      </c>
      <c r="E90" s="18">
        <v>5512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"/>
        <v>0</v>
      </c>
      <c r="R90" s="8"/>
      <c r="S90" s="8"/>
      <c r="T90" s="8"/>
      <c r="U90" s="8"/>
    </row>
    <row r="91" spans="1:21" ht="32.25" customHeight="1" x14ac:dyDescent="0.25">
      <c r="A91" s="8">
        <v>90</v>
      </c>
      <c r="B91" s="8" t="s">
        <v>110</v>
      </c>
      <c r="C91" s="8" t="s">
        <v>379</v>
      </c>
      <c r="D91" s="8" t="s">
        <v>561</v>
      </c>
      <c r="E91" s="18">
        <v>90909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"/>
        <v>0</v>
      </c>
      <c r="R91" s="8"/>
      <c r="S91" s="8"/>
      <c r="T91" s="8"/>
      <c r="U91" s="8"/>
    </row>
    <row r="92" spans="1:21" ht="32.25" customHeight="1" x14ac:dyDescent="0.25">
      <c r="A92" s="8">
        <v>91</v>
      </c>
      <c r="B92" s="8" t="s">
        <v>111</v>
      </c>
      <c r="C92" s="8" t="s">
        <v>380</v>
      </c>
      <c r="D92" s="8" t="s">
        <v>560</v>
      </c>
      <c r="E92" s="18">
        <v>2110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"/>
        <v>0</v>
      </c>
      <c r="R92" s="8"/>
      <c r="S92" s="8"/>
      <c r="T92" s="8"/>
      <c r="U92" s="8"/>
    </row>
    <row r="93" spans="1:21" ht="32.25" customHeight="1" x14ac:dyDescent="0.25">
      <c r="A93" s="8">
        <v>92</v>
      </c>
      <c r="B93" s="8" t="s">
        <v>112</v>
      </c>
      <c r="C93" s="8" t="s">
        <v>381</v>
      </c>
      <c r="D93" s="8" t="s">
        <v>561</v>
      </c>
      <c r="E93" s="18">
        <v>13812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"/>
        <v>0</v>
      </c>
      <c r="R93" s="8"/>
      <c r="S93" s="8"/>
      <c r="T93" s="8"/>
      <c r="U93" s="8"/>
    </row>
    <row r="94" spans="1:21" ht="32.25" customHeight="1" x14ac:dyDescent="0.25">
      <c r="A94" s="8">
        <v>93</v>
      </c>
      <c r="B94" s="8" t="s">
        <v>113</v>
      </c>
      <c r="C94" s="8" t="s">
        <v>382</v>
      </c>
      <c r="D94" s="8" t="s">
        <v>560</v>
      </c>
      <c r="E94" s="18">
        <v>1880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"/>
        <v>0</v>
      </c>
      <c r="R94" s="8"/>
      <c r="S94" s="8"/>
      <c r="T94" s="8"/>
      <c r="U94" s="8"/>
    </row>
    <row r="95" spans="1:21" ht="32.25" customHeight="1" x14ac:dyDescent="0.25">
      <c r="A95" s="8">
        <v>94</v>
      </c>
      <c r="B95" s="8" t="s">
        <v>114</v>
      </c>
      <c r="C95" s="8" t="s">
        <v>383</v>
      </c>
      <c r="D95" s="8" t="s">
        <v>561</v>
      </c>
      <c r="E95" s="18">
        <v>903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"/>
        <v>0</v>
      </c>
      <c r="R95" s="8"/>
      <c r="S95" s="8"/>
      <c r="T95" s="8"/>
      <c r="U95" s="8"/>
    </row>
    <row r="96" spans="1:21" ht="32.25" customHeight="1" x14ac:dyDescent="0.25">
      <c r="A96" s="8">
        <v>95</v>
      </c>
      <c r="B96" s="8" t="s">
        <v>115</v>
      </c>
      <c r="C96" s="8" t="s">
        <v>384</v>
      </c>
      <c r="D96" s="8" t="s">
        <v>561</v>
      </c>
      <c r="E96" s="18">
        <v>10000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>
        <f t="shared" si="1"/>
        <v>0</v>
      </c>
      <c r="R96" s="8"/>
      <c r="S96" s="8"/>
      <c r="T96" s="8"/>
      <c r="U96" s="8"/>
    </row>
    <row r="97" spans="1:21" ht="32.25" customHeight="1" x14ac:dyDescent="0.25">
      <c r="A97" s="8">
        <v>96</v>
      </c>
      <c r="B97" s="8" t="s">
        <v>116</v>
      </c>
      <c r="C97" s="8" t="s">
        <v>385</v>
      </c>
      <c r="D97" s="8" t="s">
        <v>561</v>
      </c>
      <c r="E97" s="18">
        <v>3750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si="1"/>
        <v>0</v>
      </c>
      <c r="R97" s="8"/>
      <c r="S97" s="8"/>
      <c r="T97" s="8"/>
      <c r="U97" s="8"/>
    </row>
    <row r="98" spans="1:21" ht="32.25" customHeight="1" x14ac:dyDescent="0.25">
      <c r="A98" s="8">
        <v>97</v>
      </c>
      <c r="B98" s="8" t="s">
        <v>117</v>
      </c>
      <c r="C98" s="8" t="s">
        <v>386</v>
      </c>
      <c r="D98" s="8" t="s">
        <v>561</v>
      </c>
      <c r="E98" s="18">
        <v>50000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"/>
        <v>0</v>
      </c>
      <c r="R98" s="8"/>
      <c r="S98" s="8"/>
      <c r="T98" s="8"/>
      <c r="U98" s="8"/>
    </row>
    <row r="99" spans="1:21" ht="32.25" customHeight="1" x14ac:dyDescent="0.25">
      <c r="A99" s="8">
        <v>98</v>
      </c>
      <c r="B99" s="8" t="s">
        <v>118</v>
      </c>
      <c r="C99" s="8" t="s">
        <v>387</v>
      </c>
      <c r="D99" s="8" t="s">
        <v>561</v>
      </c>
      <c r="E99" s="18">
        <v>19000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"/>
        <v>0</v>
      </c>
      <c r="R99" s="8"/>
      <c r="S99" s="8"/>
      <c r="T99" s="8"/>
      <c r="U99" s="8"/>
    </row>
    <row r="100" spans="1:21" ht="32.25" customHeight="1" x14ac:dyDescent="0.25">
      <c r="A100" s="8">
        <v>99</v>
      </c>
      <c r="B100" s="8" t="s">
        <v>119</v>
      </c>
      <c r="C100" s="8" t="s">
        <v>388</v>
      </c>
      <c r="D100" s="8" t="s">
        <v>571</v>
      </c>
      <c r="E100" s="18">
        <v>1200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"/>
        <v>0</v>
      </c>
      <c r="R100" s="8"/>
      <c r="S100" s="8"/>
      <c r="T100" s="8"/>
      <c r="U100" s="8"/>
    </row>
    <row r="101" spans="1:21" ht="32.25" customHeight="1" x14ac:dyDescent="0.25">
      <c r="A101" s="8">
        <v>100</v>
      </c>
      <c r="B101" s="8" t="s">
        <v>120</v>
      </c>
      <c r="C101" s="8" t="s">
        <v>389</v>
      </c>
      <c r="D101" s="8" t="s">
        <v>561</v>
      </c>
      <c r="E101" s="18">
        <v>44832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"/>
        <v>0</v>
      </c>
      <c r="R101" s="8"/>
      <c r="S101" s="8"/>
      <c r="T101" s="8"/>
      <c r="U101" s="8"/>
    </row>
    <row r="102" spans="1:21" ht="32.25" customHeight="1" x14ac:dyDescent="0.25">
      <c r="A102" s="8">
        <v>101</v>
      </c>
      <c r="B102" s="8" t="s">
        <v>121</v>
      </c>
      <c r="C102" s="8" t="s">
        <v>390</v>
      </c>
      <c r="D102" s="8" t="s">
        <v>561</v>
      </c>
      <c r="E102" s="18">
        <v>2737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"/>
        <v>0</v>
      </c>
      <c r="R102" s="8"/>
      <c r="S102" s="8"/>
      <c r="T102" s="8"/>
      <c r="U102" s="8"/>
    </row>
    <row r="103" spans="1:21" ht="32.25" customHeight="1" x14ac:dyDescent="0.25">
      <c r="A103" s="8">
        <v>102</v>
      </c>
      <c r="B103" s="8" t="s">
        <v>122</v>
      </c>
      <c r="C103" s="8" t="s">
        <v>391</v>
      </c>
      <c r="D103" s="8" t="s">
        <v>561</v>
      </c>
      <c r="E103" s="18">
        <v>35375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f t="shared" si="1"/>
        <v>0</v>
      </c>
      <c r="R103" s="8"/>
      <c r="S103" s="8"/>
      <c r="T103" s="8"/>
      <c r="U103" s="8"/>
    </row>
    <row r="104" spans="1:21" ht="32.25" customHeight="1" x14ac:dyDescent="0.25">
      <c r="A104" s="8">
        <v>103</v>
      </c>
      <c r="B104" s="8" t="s">
        <v>123</v>
      </c>
      <c r="C104" s="8" t="s">
        <v>392</v>
      </c>
      <c r="D104" s="8" t="s">
        <v>561</v>
      </c>
      <c r="E104" s="18">
        <v>32700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si="1"/>
        <v>0</v>
      </c>
      <c r="R104" s="8"/>
      <c r="S104" s="8"/>
      <c r="T104" s="8"/>
      <c r="U104" s="8"/>
    </row>
    <row r="105" spans="1:21" ht="32.25" customHeight="1" x14ac:dyDescent="0.25">
      <c r="A105" s="8">
        <v>104</v>
      </c>
      <c r="B105" s="8" t="s">
        <v>124</v>
      </c>
      <c r="C105" s="8" t="s">
        <v>393</v>
      </c>
      <c r="D105" s="8" t="s">
        <v>566</v>
      </c>
      <c r="E105" s="18">
        <v>206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"/>
        <v>0</v>
      </c>
      <c r="R105" s="8"/>
      <c r="S105" s="8"/>
      <c r="T105" s="8"/>
      <c r="U105" s="8"/>
    </row>
    <row r="106" spans="1:21" ht="32.25" customHeight="1" x14ac:dyDescent="0.25">
      <c r="A106" s="8">
        <v>105</v>
      </c>
      <c r="B106" s="8" t="s">
        <v>125</v>
      </c>
      <c r="C106" s="8" t="s">
        <v>394</v>
      </c>
      <c r="D106" s="8" t="s">
        <v>561</v>
      </c>
      <c r="E106" s="18">
        <v>15000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"/>
        <v>0</v>
      </c>
      <c r="R106" s="8"/>
      <c r="S106" s="8"/>
      <c r="T106" s="8"/>
      <c r="U106" s="8"/>
    </row>
    <row r="107" spans="1:21" ht="32.25" customHeight="1" x14ac:dyDescent="0.25">
      <c r="A107" s="8">
        <v>106</v>
      </c>
      <c r="B107" s="8" t="s">
        <v>126</v>
      </c>
      <c r="C107" s="8" t="s">
        <v>395</v>
      </c>
      <c r="D107" s="8" t="s">
        <v>561</v>
      </c>
      <c r="E107" s="18">
        <v>1288250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"/>
        <v>0</v>
      </c>
      <c r="R107" s="8"/>
      <c r="S107" s="8"/>
      <c r="T107" s="8"/>
      <c r="U107" s="8"/>
    </row>
    <row r="108" spans="1:21" ht="32.25" customHeight="1" x14ac:dyDescent="0.25">
      <c r="A108" s="8">
        <v>107</v>
      </c>
      <c r="B108" s="8" t="s">
        <v>127</v>
      </c>
      <c r="C108" s="8" t="s">
        <v>396</v>
      </c>
      <c r="D108" s="8" t="s">
        <v>561</v>
      </c>
      <c r="E108" s="18">
        <v>812500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"/>
        <v>0</v>
      </c>
      <c r="R108" s="8"/>
      <c r="S108" s="8"/>
      <c r="T108" s="8"/>
      <c r="U108" s="8"/>
    </row>
    <row r="109" spans="1:21" ht="32.25" customHeight="1" x14ac:dyDescent="0.25">
      <c r="A109" s="8">
        <v>108</v>
      </c>
      <c r="B109" s="8" t="s">
        <v>128</v>
      </c>
      <c r="C109" s="8" t="s">
        <v>397</v>
      </c>
      <c r="D109" s="8" t="s">
        <v>560</v>
      </c>
      <c r="E109" s="18">
        <v>5802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"/>
        <v>0</v>
      </c>
      <c r="R109" s="8"/>
      <c r="S109" s="8"/>
      <c r="T109" s="8"/>
      <c r="U109" s="8"/>
    </row>
    <row r="110" spans="1:21" ht="32.25" customHeight="1" x14ac:dyDescent="0.25">
      <c r="A110" s="8">
        <v>109</v>
      </c>
      <c r="B110" s="8" t="s">
        <v>129</v>
      </c>
      <c r="C110" s="8" t="s">
        <v>398</v>
      </c>
      <c r="D110" s="8" t="s">
        <v>572</v>
      </c>
      <c r="E110" s="18">
        <v>19500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>
        <f t="shared" si="1"/>
        <v>0</v>
      </c>
      <c r="R110" s="8"/>
      <c r="S110" s="8"/>
      <c r="T110" s="8"/>
      <c r="U110" s="8"/>
    </row>
    <row r="111" spans="1:21" ht="32.25" customHeight="1" x14ac:dyDescent="0.25">
      <c r="A111" s="8">
        <v>110</v>
      </c>
      <c r="B111" s="8" t="s">
        <v>130</v>
      </c>
      <c r="C111" s="8" t="s">
        <v>399</v>
      </c>
      <c r="D111" s="8" t="s">
        <v>561</v>
      </c>
      <c r="E111" s="18">
        <v>818500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>
        <f t="shared" si="1"/>
        <v>0</v>
      </c>
      <c r="R111" s="8"/>
      <c r="S111" s="8"/>
      <c r="T111" s="8"/>
      <c r="U111" s="8"/>
    </row>
    <row r="112" spans="1:21" ht="32.25" customHeight="1" x14ac:dyDescent="0.25">
      <c r="A112" s="8">
        <v>111</v>
      </c>
      <c r="B112" s="8" t="s">
        <v>131</v>
      </c>
      <c r="C112" s="8" t="s">
        <v>400</v>
      </c>
      <c r="D112" s="8" t="s">
        <v>572</v>
      </c>
      <c r="E112" s="18">
        <v>900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 t="shared" si="1"/>
        <v>0</v>
      </c>
      <c r="R112" s="8"/>
      <c r="S112" s="8"/>
      <c r="T112" s="8"/>
      <c r="U112" s="8"/>
    </row>
    <row r="113" spans="1:21" ht="32.25" customHeight="1" x14ac:dyDescent="0.25">
      <c r="A113" s="8">
        <v>112</v>
      </c>
      <c r="B113" s="8" t="s">
        <v>132</v>
      </c>
      <c r="C113" s="8" t="s">
        <v>401</v>
      </c>
      <c r="D113" s="8" t="s">
        <v>562</v>
      </c>
      <c r="E113" s="18">
        <v>40900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f t="shared" si="1"/>
        <v>0</v>
      </c>
      <c r="R113" s="8"/>
      <c r="S113" s="8"/>
      <c r="T113" s="8"/>
      <c r="U113" s="8"/>
    </row>
    <row r="114" spans="1:21" ht="32.25" customHeight="1" x14ac:dyDescent="0.25">
      <c r="A114" s="8">
        <v>113</v>
      </c>
      <c r="B114" s="8" t="s">
        <v>133</v>
      </c>
      <c r="C114" s="8" t="s">
        <v>402</v>
      </c>
      <c r="D114" s="8" t="s">
        <v>561</v>
      </c>
      <c r="E114" s="18">
        <v>11718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si="1"/>
        <v>0</v>
      </c>
      <c r="R114" s="8"/>
      <c r="S114" s="8"/>
      <c r="T114" s="8"/>
      <c r="U114" s="8"/>
    </row>
    <row r="115" spans="1:21" ht="32.25" customHeight="1" x14ac:dyDescent="0.25">
      <c r="A115" s="8">
        <v>114</v>
      </c>
      <c r="B115" s="8" t="s">
        <v>134</v>
      </c>
      <c r="C115" s="8" t="s">
        <v>403</v>
      </c>
      <c r="D115" s="8" t="s">
        <v>566</v>
      </c>
      <c r="E115" s="18">
        <v>160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"/>
        <v>0</v>
      </c>
      <c r="R115" s="8"/>
      <c r="S115" s="8"/>
      <c r="T115" s="8"/>
      <c r="U115" s="8"/>
    </row>
    <row r="116" spans="1:21" ht="32.25" customHeight="1" x14ac:dyDescent="0.25">
      <c r="A116" s="8">
        <v>115</v>
      </c>
      <c r="B116" s="8" t="s">
        <v>135</v>
      </c>
      <c r="C116" s="8" t="s">
        <v>404</v>
      </c>
      <c r="D116" s="8" t="s">
        <v>560</v>
      </c>
      <c r="E116" s="18">
        <v>612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"/>
        <v>0</v>
      </c>
      <c r="R116" s="8"/>
      <c r="S116" s="8"/>
      <c r="T116" s="8"/>
      <c r="U116" s="8"/>
    </row>
    <row r="117" spans="1:21" ht="32.25" customHeight="1" x14ac:dyDescent="0.25">
      <c r="A117" s="8">
        <v>116</v>
      </c>
      <c r="B117" s="8" t="s">
        <v>136</v>
      </c>
      <c r="C117" s="8" t="s">
        <v>405</v>
      </c>
      <c r="D117" s="8" t="s">
        <v>567</v>
      </c>
      <c r="E117" s="18">
        <v>252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"/>
        <v>0</v>
      </c>
      <c r="R117" s="8"/>
      <c r="S117" s="8"/>
      <c r="T117" s="8"/>
      <c r="U117" s="8"/>
    </row>
    <row r="118" spans="1:21" ht="32.25" customHeight="1" x14ac:dyDescent="0.25">
      <c r="A118" s="8">
        <v>117</v>
      </c>
      <c r="B118" s="8" t="s">
        <v>137</v>
      </c>
      <c r="C118" s="8" t="s">
        <v>406</v>
      </c>
      <c r="D118" s="8" t="s">
        <v>567</v>
      </c>
      <c r="E118" s="18">
        <v>2000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>
        <f t="shared" si="1"/>
        <v>0</v>
      </c>
      <c r="R118" s="8"/>
      <c r="S118" s="8"/>
      <c r="T118" s="8"/>
      <c r="U118" s="8"/>
    </row>
    <row r="119" spans="1:21" ht="32.25" customHeight="1" x14ac:dyDescent="0.25">
      <c r="A119" s="8">
        <v>118</v>
      </c>
      <c r="B119" s="8" t="s">
        <v>138</v>
      </c>
      <c r="C119" s="8" t="s">
        <v>407</v>
      </c>
      <c r="D119" s="8" t="s">
        <v>561</v>
      </c>
      <c r="E119" s="18">
        <v>1125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si="1"/>
        <v>0</v>
      </c>
      <c r="R119" s="8"/>
      <c r="S119" s="8"/>
      <c r="T119" s="8"/>
      <c r="U119" s="8"/>
    </row>
    <row r="120" spans="1:21" ht="32.25" customHeight="1" x14ac:dyDescent="0.25">
      <c r="A120" s="8">
        <v>119</v>
      </c>
      <c r="B120" s="8" t="s">
        <v>139</v>
      </c>
      <c r="C120" s="8" t="s">
        <v>408</v>
      </c>
      <c r="D120" s="8" t="s">
        <v>561</v>
      </c>
      <c r="E120" s="18">
        <v>5002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"/>
        <v>0</v>
      </c>
      <c r="R120" s="8"/>
      <c r="S120" s="8"/>
      <c r="T120" s="8"/>
      <c r="U120" s="8"/>
    </row>
    <row r="121" spans="1:21" ht="32.25" customHeight="1" x14ac:dyDescent="0.25">
      <c r="A121" s="8">
        <v>120</v>
      </c>
      <c r="B121" s="8" t="s">
        <v>140</v>
      </c>
      <c r="C121" s="8" t="s">
        <v>409</v>
      </c>
      <c r="D121" s="8" t="s">
        <v>561</v>
      </c>
      <c r="E121" s="18">
        <v>10000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"/>
        <v>0</v>
      </c>
      <c r="R121" s="8"/>
      <c r="S121" s="8"/>
      <c r="T121" s="8"/>
      <c r="U121" s="8"/>
    </row>
    <row r="122" spans="1:21" ht="32.25" customHeight="1" x14ac:dyDescent="0.25">
      <c r="A122" s="8">
        <v>121</v>
      </c>
      <c r="B122" s="8" t="s">
        <v>141</v>
      </c>
      <c r="C122" s="8" t="s">
        <v>410</v>
      </c>
      <c r="D122" s="8" t="s">
        <v>566</v>
      </c>
      <c r="E122" s="18">
        <v>121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>
        <f t="shared" si="1"/>
        <v>0</v>
      </c>
      <c r="R122" s="8"/>
      <c r="S122" s="8"/>
      <c r="T122" s="8"/>
      <c r="U122" s="8"/>
    </row>
    <row r="123" spans="1:21" ht="32.25" customHeight="1" x14ac:dyDescent="0.25">
      <c r="A123" s="8">
        <v>122</v>
      </c>
      <c r="B123" s="8" t="s">
        <v>142</v>
      </c>
      <c r="C123" s="8" t="s">
        <v>411</v>
      </c>
      <c r="D123" s="8" t="s">
        <v>566</v>
      </c>
      <c r="E123" s="18">
        <v>130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>
        <f t="shared" si="1"/>
        <v>0</v>
      </c>
      <c r="R123" s="8"/>
      <c r="S123" s="8"/>
      <c r="T123" s="8"/>
      <c r="U123" s="8"/>
    </row>
    <row r="124" spans="1:21" ht="32.25" customHeight="1" x14ac:dyDescent="0.25">
      <c r="A124" s="8">
        <v>123</v>
      </c>
      <c r="B124" s="8" t="s">
        <v>143</v>
      </c>
      <c r="C124" s="8" t="s">
        <v>412</v>
      </c>
      <c r="D124" s="8" t="s">
        <v>562</v>
      </c>
      <c r="E124" s="18">
        <v>290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>
        <f t="shared" si="1"/>
        <v>0</v>
      </c>
      <c r="R124" s="8"/>
      <c r="S124" s="8"/>
      <c r="T124" s="8"/>
      <c r="U124" s="8"/>
    </row>
    <row r="125" spans="1:21" ht="32.25" customHeight="1" x14ac:dyDescent="0.25">
      <c r="A125" s="8">
        <v>124</v>
      </c>
      <c r="B125" s="8" t="s">
        <v>144</v>
      </c>
      <c r="C125" s="8" t="s">
        <v>413</v>
      </c>
      <c r="D125" s="8" t="s">
        <v>562</v>
      </c>
      <c r="E125" s="18">
        <v>77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>
        <f t="shared" si="1"/>
        <v>0</v>
      </c>
      <c r="R125" s="8"/>
      <c r="S125" s="8"/>
      <c r="T125" s="8"/>
      <c r="U125" s="8"/>
    </row>
    <row r="126" spans="1:21" ht="32.25" customHeight="1" x14ac:dyDescent="0.25">
      <c r="A126" s="8">
        <v>125</v>
      </c>
      <c r="B126" s="8" t="s">
        <v>145</v>
      </c>
      <c r="C126" s="8" t="s">
        <v>414</v>
      </c>
      <c r="D126" s="8" t="s">
        <v>566</v>
      </c>
      <c r="E126" s="18">
        <v>870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>
        <f t="shared" si="1"/>
        <v>0</v>
      </c>
      <c r="R126" s="8"/>
      <c r="S126" s="8"/>
      <c r="T126" s="8"/>
      <c r="U126" s="8"/>
    </row>
    <row r="127" spans="1:21" ht="32.25" customHeight="1" x14ac:dyDescent="0.25">
      <c r="A127" s="8">
        <v>126</v>
      </c>
      <c r="B127" s="8" t="s">
        <v>146</v>
      </c>
      <c r="C127" s="8" t="s">
        <v>415</v>
      </c>
      <c r="D127" s="8" t="s">
        <v>567</v>
      </c>
      <c r="E127" s="18">
        <v>5050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f t="shared" si="1"/>
        <v>0</v>
      </c>
      <c r="R127" s="8"/>
      <c r="S127" s="8"/>
      <c r="T127" s="8"/>
      <c r="U127" s="8"/>
    </row>
    <row r="128" spans="1:21" ht="32.25" customHeight="1" x14ac:dyDescent="0.25">
      <c r="A128" s="8">
        <v>127</v>
      </c>
      <c r="B128" s="8" t="s">
        <v>147</v>
      </c>
      <c r="C128" s="8" t="s">
        <v>416</v>
      </c>
      <c r="D128" s="8" t="s">
        <v>567</v>
      </c>
      <c r="E128" s="18">
        <v>412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>
        <f t="shared" si="1"/>
        <v>0</v>
      </c>
      <c r="R128" s="8"/>
      <c r="S128" s="8"/>
      <c r="T128" s="8"/>
      <c r="U128" s="8"/>
    </row>
    <row r="129" spans="1:21" ht="32.25" customHeight="1" x14ac:dyDescent="0.25">
      <c r="A129" s="8">
        <v>128</v>
      </c>
      <c r="B129" s="8" t="s">
        <v>148</v>
      </c>
      <c r="C129" s="8" t="s">
        <v>417</v>
      </c>
      <c r="D129" s="8" t="s">
        <v>561</v>
      </c>
      <c r="E129" s="18">
        <v>3666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f t="shared" si="1"/>
        <v>0</v>
      </c>
      <c r="R129" s="8"/>
      <c r="S129" s="8"/>
      <c r="T129" s="8"/>
      <c r="U129" s="8"/>
    </row>
    <row r="130" spans="1:21" ht="32.25" customHeight="1" x14ac:dyDescent="0.25">
      <c r="A130" s="8">
        <v>129</v>
      </c>
      <c r="B130" s="8" t="s">
        <v>149</v>
      </c>
      <c r="C130" s="8" t="s">
        <v>418</v>
      </c>
      <c r="D130" s="8" t="s">
        <v>562</v>
      </c>
      <c r="E130" s="18">
        <v>750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>
        <f t="shared" si="1"/>
        <v>0</v>
      </c>
      <c r="R130" s="8"/>
      <c r="S130" s="8"/>
      <c r="T130" s="8"/>
      <c r="U130" s="8"/>
    </row>
    <row r="131" spans="1:21" ht="32.25" customHeight="1" x14ac:dyDescent="0.25">
      <c r="A131" s="8">
        <v>130</v>
      </c>
      <c r="B131" s="8" t="s">
        <v>150</v>
      </c>
      <c r="C131" s="8" t="s">
        <v>419</v>
      </c>
      <c r="D131" s="8" t="s">
        <v>561</v>
      </c>
      <c r="E131" s="18">
        <v>980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>
        <f t="shared" ref="Q131:Q194" si="2">O131*N131</f>
        <v>0</v>
      </c>
      <c r="R131" s="8"/>
      <c r="S131" s="8"/>
      <c r="T131" s="8"/>
      <c r="U131" s="8"/>
    </row>
    <row r="132" spans="1:21" ht="32.25" customHeight="1" x14ac:dyDescent="0.25">
      <c r="A132" s="8">
        <v>131</v>
      </c>
      <c r="B132" s="8" t="s">
        <v>151</v>
      </c>
      <c r="C132" s="8" t="s">
        <v>420</v>
      </c>
      <c r="D132" s="8" t="s">
        <v>573</v>
      </c>
      <c r="E132" s="18">
        <v>4375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>
        <f t="shared" si="2"/>
        <v>0</v>
      </c>
      <c r="R132" s="8"/>
      <c r="S132" s="8"/>
      <c r="T132" s="8"/>
      <c r="U132" s="8"/>
    </row>
    <row r="133" spans="1:21" ht="32.25" customHeight="1" x14ac:dyDescent="0.25">
      <c r="A133" s="8">
        <v>132</v>
      </c>
      <c r="B133" s="8" t="s">
        <v>152</v>
      </c>
      <c r="C133" s="8" t="s">
        <v>421</v>
      </c>
      <c r="D133" s="8" t="s">
        <v>573</v>
      </c>
      <c r="E133" s="18">
        <v>1125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>
        <f t="shared" si="2"/>
        <v>0</v>
      </c>
      <c r="R133" s="8"/>
      <c r="S133" s="8"/>
      <c r="T133" s="8"/>
      <c r="U133" s="8"/>
    </row>
    <row r="134" spans="1:21" ht="32.25" customHeight="1" x14ac:dyDescent="0.25">
      <c r="A134" s="8">
        <v>133</v>
      </c>
      <c r="B134" s="8" t="s">
        <v>153</v>
      </c>
      <c r="C134" s="8" t="s">
        <v>422</v>
      </c>
      <c r="D134" s="8" t="s">
        <v>574</v>
      </c>
      <c r="E134" s="18">
        <v>7151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>
        <f t="shared" si="2"/>
        <v>0</v>
      </c>
      <c r="R134" s="8"/>
      <c r="S134" s="8"/>
      <c r="T134" s="8"/>
      <c r="U134" s="8"/>
    </row>
    <row r="135" spans="1:21" ht="32.25" customHeight="1" x14ac:dyDescent="0.25">
      <c r="A135" s="8">
        <v>134</v>
      </c>
      <c r="B135" s="8" t="s">
        <v>154</v>
      </c>
      <c r="C135" s="8" t="s">
        <v>423</v>
      </c>
      <c r="D135" s="8" t="s">
        <v>560</v>
      </c>
      <c r="E135" s="18">
        <v>15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>
        <f t="shared" si="2"/>
        <v>0</v>
      </c>
      <c r="R135" s="8"/>
      <c r="S135" s="8"/>
      <c r="T135" s="8"/>
      <c r="U135" s="8"/>
    </row>
    <row r="136" spans="1:21" ht="32.25" customHeight="1" x14ac:dyDescent="0.25">
      <c r="A136" s="8">
        <v>135</v>
      </c>
      <c r="B136" s="8" t="s">
        <v>155</v>
      </c>
      <c r="C136" s="8" t="s">
        <v>424</v>
      </c>
      <c r="D136" s="8" t="s">
        <v>569</v>
      </c>
      <c r="E136" s="18">
        <v>93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>
        <f t="shared" si="2"/>
        <v>0</v>
      </c>
      <c r="R136" s="8"/>
      <c r="S136" s="8"/>
      <c r="T136" s="8"/>
      <c r="U136" s="8"/>
    </row>
    <row r="137" spans="1:21" ht="32.25" customHeight="1" x14ac:dyDescent="0.25">
      <c r="A137" s="8">
        <v>136</v>
      </c>
      <c r="B137" s="8" t="s">
        <v>156</v>
      </c>
      <c r="C137" s="8" t="s">
        <v>425</v>
      </c>
      <c r="D137" s="8" t="s">
        <v>561</v>
      </c>
      <c r="E137" s="18">
        <v>4057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>
        <f t="shared" si="2"/>
        <v>0</v>
      </c>
      <c r="R137" s="8"/>
      <c r="S137" s="8"/>
      <c r="T137" s="8"/>
      <c r="U137" s="8"/>
    </row>
    <row r="138" spans="1:21" ht="32.25" customHeight="1" x14ac:dyDescent="0.25">
      <c r="A138" s="8">
        <v>137</v>
      </c>
      <c r="B138" s="8" t="s">
        <v>157</v>
      </c>
      <c r="C138" s="8" t="s">
        <v>426</v>
      </c>
      <c r="D138" s="8" t="s">
        <v>560</v>
      </c>
      <c r="E138" s="18">
        <v>422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>
        <f t="shared" si="2"/>
        <v>0</v>
      </c>
      <c r="R138" s="8"/>
      <c r="S138" s="8"/>
      <c r="T138" s="8"/>
      <c r="U138" s="8"/>
    </row>
    <row r="139" spans="1:21" ht="32.25" customHeight="1" x14ac:dyDescent="0.25">
      <c r="A139" s="8">
        <v>138</v>
      </c>
      <c r="B139" s="8" t="s">
        <v>158</v>
      </c>
      <c r="C139" s="8" t="s">
        <v>427</v>
      </c>
      <c r="D139" s="8" t="s">
        <v>567</v>
      </c>
      <c r="E139" s="18">
        <v>6110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>
        <f t="shared" si="2"/>
        <v>0</v>
      </c>
      <c r="R139" s="8"/>
      <c r="S139" s="8"/>
      <c r="T139" s="8"/>
      <c r="U139" s="8"/>
    </row>
    <row r="140" spans="1:21" ht="32.25" customHeight="1" x14ac:dyDescent="0.25">
      <c r="A140" s="8">
        <v>139</v>
      </c>
      <c r="B140" s="8" t="s">
        <v>159</v>
      </c>
      <c r="C140" s="8" t="s">
        <v>428</v>
      </c>
      <c r="D140" s="8" t="s">
        <v>574</v>
      </c>
      <c r="E140" s="18">
        <v>170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>
        <f t="shared" si="2"/>
        <v>0</v>
      </c>
      <c r="R140" s="8"/>
      <c r="S140" s="8"/>
      <c r="T140" s="8"/>
      <c r="U140" s="8"/>
    </row>
    <row r="141" spans="1:21" ht="32.25" customHeight="1" x14ac:dyDescent="0.25">
      <c r="A141" s="8">
        <v>140</v>
      </c>
      <c r="B141" s="8" t="s">
        <v>160</v>
      </c>
      <c r="C141" s="8" t="s">
        <v>429</v>
      </c>
      <c r="D141" s="8" t="s">
        <v>575</v>
      </c>
      <c r="E141" s="18">
        <v>950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>
        <f t="shared" si="2"/>
        <v>0</v>
      </c>
      <c r="R141" s="8"/>
      <c r="S141" s="8"/>
      <c r="T141" s="8"/>
      <c r="U141" s="8"/>
    </row>
    <row r="142" spans="1:21" ht="32.25" customHeight="1" x14ac:dyDescent="0.25">
      <c r="A142" s="8">
        <v>141</v>
      </c>
      <c r="B142" s="8" t="s">
        <v>161</v>
      </c>
      <c r="C142" s="8" t="s">
        <v>430</v>
      </c>
      <c r="D142" s="8" t="s">
        <v>565</v>
      </c>
      <c r="E142" s="18">
        <v>1200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>
        <f t="shared" si="2"/>
        <v>0</v>
      </c>
      <c r="R142" s="8"/>
      <c r="S142" s="8"/>
      <c r="T142" s="8"/>
      <c r="U142" s="8"/>
    </row>
    <row r="143" spans="1:21" ht="32.25" customHeight="1" x14ac:dyDescent="0.25">
      <c r="A143" s="8">
        <v>142</v>
      </c>
      <c r="B143" s="8" t="s">
        <v>162</v>
      </c>
      <c r="C143" s="8" t="s">
        <v>431</v>
      </c>
      <c r="D143" s="8" t="s">
        <v>567</v>
      </c>
      <c r="E143" s="18">
        <v>8635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>
        <f t="shared" si="2"/>
        <v>0</v>
      </c>
      <c r="R143" s="8"/>
      <c r="S143" s="8"/>
      <c r="T143" s="8"/>
      <c r="U143" s="8"/>
    </row>
    <row r="144" spans="1:21" ht="32.25" customHeight="1" x14ac:dyDescent="0.25">
      <c r="A144" s="8">
        <v>143</v>
      </c>
      <c r="B144" s="8" t="s">
        <v>163</v>
      </c>
      <c r="C144" s="8" t="s">
        <v>432</v>
      </c>
      <c r="D144" s="8" t="s">
        <v>566</v>
      </c>
      <c r="E144" s="18">
        <v>107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>
        <f t="shared" si="2"/>
        <v>0</v>
      </c>
      <c r="R144" s="8"/>
      <c r="S144" s="8"/>
      <c r="T144" s="8"/>
      <c r="U144" s="8"/>
    </row>
    <row r="145" spans="1:21" ht="32.25" customHeight="1" x14ac:dyDescent="0.25">
      <c r="A145" s="8">
        <v>144</v>
      </c>
      <c r="B145" s="8" t="s">
        <v>164</v>
      </c>
      <c r="C145" s="8" t="s">
        <v>433</v>
      </c>
      <c r="D145" s="8" t="s">
        <v>565</v>
      </c>
      <c r="E145" s="18">
        <v>207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>
        <f t="shared" si="2"/>
        <v>0</v>
      </c>
      <c r="R145" s="8"/>
      <c r="S145" s="8"/>
      <c r="T145" s="8"/>
      <c r="U145" s="8"/>
    </row>
    <row r="146" spans="1:21" ht="32.25" customHeight="1" x14ac:dyDescent="0.25">
      <c r="A146" s="8">
        <v>145</v>
      </c>
      <c r="B146" s="8" t="s">
        <v>165</v>
      </c>
      <c r="C146" s="8" t="s">
        <v>434</v>
      </c>
      <c r="D146" s="8" t="s">
        <v>561</v>
      </c>
      <c r="E146" s="18">
        <v>57600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f t="shared" si="2"/>
        <v>0</v>
      </c>
      <c r="R146" s="8"/>
      <c r="S146" s="8"/>
      <c r="T146" s="8"/>
      <c r="U146" s="8"/>
    </row>
    <row r="147" spans="1:21" ht="32.25" customHeight="1" x14ac:dyDescent="0.25">
      <c r="A147" s="8">
        <v>146</v>
      </c>
      <c r="B147" s="8" t="s">
        <v>166</v>
      </c>
      <c r="C147" s="8" t="s">
        <v>435</v>
      </c>
      <c r="D147" s="8" t="s">
        <v>565</v>
      </c>
      <c r="E147" s="18">
        <v>826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f t="shared" si="2"/>
        <v>0</v>
      </c>
      <c r="R147" s="8"/>
      <c r="S147" s="8"/>
      <c r="T147" s="8"/>
      <c r="U147" s="8"/>
    </row>
    <row r="148" spans="1:21" ht="32.25" customHeight="1" x14ac:dyDescent="0.25">
      <c r="A148" s="8">
        <v>147</v>
      </c>
      <c r="B148" s="8" t="s">
        <v>167</v>
      </c>
      <c r="C148" s="8" t="s">
        <v>436</v>
      </c>
      <c r="D148" s="8" t="s">
        <v>561</v>
      </c>
      <c r="E148" s="18">
        <v>107500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f t="shared" si="2"/>
        <v>0</v>
      </c>
      <c r="R148" s="8"/>
      <c r="S148" s="8"/>
      <c r="T148" s="8"/>
      <c r="U148" s="8"/>
    </row>
    <row r="149" spans="1:21" ht="32.25" customHeight="1" x14ac:dyDescent="0.25">
      <c r="A149" s="8">
        <v>148</v>
      </c>
      <c r="B149" s="8" t="s">
        <v>168</v>
      </c>
      <c r="C149" s="8" t="s">
        <v>437</v>
      </c>
      <c r="D149" s="8" t="s">
        <v>566</v>
      </c>
      <c r="E149" s="18">
        <v>9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>
        <f t="shared" si="2"/>
        <v>0</v>
      </c>
      <c r="R149" s="8"/>
      <c r="S149" s="8"/>
      <c r="T149" s="8"/>
      <c r="U149" s="8"/>
    </row>
    <row r="150" spans="1:21" ht="32.25" customHeight="1" x14ac:dyDescent="0.25">
      <c r="A150" s="8">
        <v>149</v>
      </c>
      <c r="B150" s="8" t="s">
        <v>169</v>
      </c>
      <c r="C150" s="8" t="s">
        <v>438</v>
      </c>
      <c r="D150" s="8" t="s">
        <v>567</v>
      </c>
      <c r="E150" s="18">
        <v>775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>
        <f t="shared" si="2"/>
        <v>0</v>
      </c>
      <c r="R150" s="8"/>
      <c r="S150" s="8"/>
      <c r="T150" s="8"/>
      <c r="U150" s="8"/>
    </row>
    <row r="151" spans="1:21" ht="32.25" customHeight="1" x14ac:dyDescent="0.25">
      <c r="A151" s="8">
        <v>150</v>
      </c>
      <c r="B151" s="8" t="s">
        <v>170</v>
      </c>
      <c r="C151" s="8" t="s">
        <v>439</v>
      </c>
      <c r="D151" s="8" t="s">
        <v>561</v>
      </c>
      <c r="E151" s="18">
        <v>6000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>
        <f t="shared" si="2"/>
        <v>0</v>
      </c>
      <c r="R151" s="8"/>
      <c r="S151" s="8"/>
      <c r="T151" s="8"/>
      <c r="U151" s="8"/>
    </row>
    <row r="152" spans="1:21" ht="32.25" customHeight="1" x14ac:dyDescent="0.25">
      <c r="A152" s="8">
        <v>151</v>
      </c>
      <c r="B152" s="8" t="s">
        <v>171</v>
      </c>
      <c r="C152" s="8" t="s">
        <v>440</v>
      </c>
      <c r="D152" s="8" t="s">
        <v>576</v>
      </c>
      <c r="E152" s="18">
        <v>14300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>
        <f t="shared" si="2"/>
        <v>0</v>
      </c>
      <c r="R152" s="8"/>
      <c r="S152" s="8"/>
      <c r="T152" s="8"/>
      <c r="U152" s="8"/>
    </row>
    <row r="153" spans="1:21" ht="32.25" customHeight="1" x14ac:dyDescent="0.25">
      <c r="A153" s="8">
        <v>152</v>
      </c>
      <c r="B153" s="8" t="s">
        <v>172</v>
      </c>
      <c r="C153" s="8" t="s">
        <v>441</v>
      </c>
      <c r="D153" s="8" t="s">
        <v>561</v>
      </c>
      <c r="E153" s="18">
        <v>5001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>
        <f t="shared" si="2"/>
        <v>0</v>
      </c>
      <c r="R153" s="8"/>
      <c r="S153" s="8"/>
      <c r="T153" s="8"/>
      <c r="U153" s="8"/>
    </row>
    <row r="154" spans="1:21" ht="32.25" customHeight="1" x14ac:dyDescent="0.25">
      <c r="A154" s="8">
        <v>153</v>
      </c>
      <c r="B154" s="8" t="s">
        <v>173</v>
      </c>
      <c r="C154" s="8" t="s">
        <v>442</v>
      </c>
      <c r="D154" s="8" t="s">
        <v>561</v>
      </c>
      <c r="E154" s="18">
        <v>19404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>
        <f t="shared" si="2"/>
        <v>0</v>
      </c>
      <c r="R154" s="8"/>
      <c r="S154" s="8"/>
      <c r="T154" s="8"/>
      <c r="U154" s="8"/>
    </row>
    <row r="155" spans="1:21" ht="32.25" customHeight="1" x14ac:dyDescent="0.25">
      <c r="A155" s="8">
        <v>154</v>
      </c>
      <c r="B155" s="8" t="s">
        <v>174</v>
      </c>
      <c r="C155" s="8" t="s">
        <v>443</v>
      </c>
      <c r="D155" s="8" t="s">
        <v>566</v>
      </c>
      <c r="E155" s="18">
        <v>250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f t="shared" si="2"/>
        <v>0</v>
      </c>
      <c r="R155" s="8"/>
      <c r="S155" s="8"/>
      <c r="T155" s="8"/>
      <c r="U155" s="8"/>
    </row>
    <row r="156" spans="1:21" ht="32.25" customHeight="1" x14ac:dyDescent="0.25">
      <c r="A156" s="8">
        <v>155</v>
      </c>
      <c r="B156" s="8" t="s">
        <v>175</v>
      </c>
      <c r="C156" s="8" t="s">
        <v>444</v>
      </c>
      <c r="D156" s="8" t="s">
        <v>567</v>
      </c>
      <c r="E156" s="18">
        <v>48333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>
        <f t="shared" si="2"/>
        <v>0</v>
      </c>
      <c r="R156" s="8"/>
      <c r="S156" s="8"/>
      <c r="T156" s="8"/>
      <c r="U156" s="8"/>
    </row>
    <row r="157" spans="1:21" ht="32.25" customHeight="1" x14ac:dyDescent="0.25">
      <c r="A157" s="8">
        <v>156</v>
      </c>
      <c r="B157" s="8" t="s">
        <v>176</v>
      </c>
      <c r="C157" s="8" t="s">
        <v>445</v>
      </c>
      <c r="D157" s="8" t="s">
        <v>577</v>
      </c>
      <c r="E157" s="18">
        <v>6860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>
        <f t="shared" si="2"/>
        <v>0</v>
      </c>
      <c r="R157" s="8"/>
      <c r="S157" s="8"/>
      <c r="T157" s="8"/>
      <c r="U157" s="8"/>
    </row>
    <row r="158" spans="1:21" ht="32.25" customHeight="1" x14ac:dyDescent="0.25">
      <c r="A158" s="8">
        <v>157</v>
      </c>
      <c r="B158" s="8" t="s">
        <v>177</v>
      </c>
      <c r="C158" s="8" t="s">
        <v>446</v>
      </c>
      <c r="D158" s="8" t="s">
        <v>568</v>
      </c>
      <c r="E158" s="18">
        <v>2500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>
        <f t="shared" si="2"/>
        <v>0</v>
      </c>
      <c r="R158" s="8"/>
      <c r="S158" s="8"/>
      <c r="T158" s="8"/>
      <c r="U158" s="8"/>
    </row>
    <row r="159" spans="1:21" ht="32.25" customHeight="1" x14ac:dyDescent="0.25">
      <c r="A159" s="8">
        <v>158</v>
      </c>
      <c r="B159" s="8" t="s">
        <v>178</v>
      </c>
      <c r="C159" s="8" t="s">
        <v>447</v>
      </c>
      <c r="D159" s="8" t="s">
        <v>560</v>
      </c>
      <c r="E159" s="18">
        <v>4800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>
        <f t="shared" si="2"/>
        <v>0</v>
      </c>
      <c r="R159" s="8"/>
      <c r="S159" s="8"/>
      <c r="T159" s="8"/>
      <c r="U159" s="8"/>
    </row>
    <row r="160" spans="1:21" ht="32.25" customHeight="1" x14ac:dyDescent="0.25">
      <c r="A160" s="8">
        <v>159</v>
      </c>
      <c r="B160" s="8" t="s">
        <v>179</v>
      </c>
      <c r="C160" s="8" t="s">
        <v>448</v>
      </c>
      <c r="D160" s="8" t="s">
        <v>560</v>
      </c>
      <c r="E160" s="18">
        <v>2000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>
        <f t="shared" si="2"/>
        <v>0</v>
      </c>
      <c r="R160" s="8"/>
      <c r="S160" s="8"/>
      <c r="T160" s="8"/>
      <c r="U160" s="8"/>
    </row>
    <row r="161" spans="1:21" ht="32.25" customHeight="1" x14ac:dyDescent="0.25">
      <c r="A161" s="8">
        <v>160</v>
      </c>
      <c r="B161" s="8" t="s">
        <v>180</v>
      </c>
      <c r="C161" s="8" t="s">
        <v>449</v>
      </c>
      <c r="D161" s="8" t="s">
        <v>570</v>
      </c>
      <c r="E161" s="18">
        <v>1010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>
        <f t="shared" si="2"/>
        <v>0</v>
      </c>
      <c r="R161" s="8"/>
      <c r="S161" s="8"/>
      <c r="T161" s="8"/>
      <c r="U161" s="8"/>
    </row>
    <row r="162" spans="1:21" ht="32.25" customHeight="1" x14ac:dyDescent="0.25">
      <c r="A162" s="8">
        <v>161</v>
      </c>
      <c r="B162" s="8" t="s">
        <v>181</v>
      </c>
      <c r="C162" s="8" t="s">
        <v>450</v>
      </c>
      <c r="D162" s="8" t="s">
        <v>561</v>
      </c>
      <c r="E162" s="18">
        <v>200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f t="shared" si="2"/>
        <v>0</v>
      </c>
      <c r="R162" s="8"/>
      <c r="S162" s="8"/>
      <c r="T162" s="8"/>
      <c r="U162" s="8"/>
    </row>
    <row r="163" spans="1:21" ht="32.25" customHeight="1" x14ac:dyDescent="0.25">
      <c r="A163" s="8">
        <v>162</v>
      </c>
      <c r="B163" s="8" t="s">
        <v>182</v>
      </c>
      <c r="C163" s="8" t="s">
        <v>451</v>
      </c>
      <c r="D163" s="8" t="s">
        <v>561</v>
      </c>
      <c r="E163" s="18">
        <v>107697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>
        <f t="shared" si="2"/>
        <v>0</v>
      </c>
      <c r="R163" s="8"/>
      <c r="S163" s="8"/>
      <c r="T163" s="8"/>
      <c r="U163" s="8"/>
    </row>
    <row r="164" spans="1:21" ht="32.25" customHeight="1" x14ac:dyDescent="0.25">
      <c r="A164" s="8">
        <v>163</v>
      </c>
      <c r="B164" s="8" t="s">
        <v>183</v>
      </c>
      <c r="C164" s="8" t="s">
        <v>452</v>
      </c>
      <c r="D164" s="8" t="s">
        <v>572</v>
      </c>
      <c r="E164" s="18">
        <v>8784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>
        <f t="shared" si="2"/>
        <v>0</v>
      </c>
      <c r="R164" s="8"/>
      <c r="S164" s="8"/>
      <c r="T164" s="8"/>
      <c r="U164" s="8"/>
    </row>
    <row r="165" spans="1:21" ht="32.25" customHeight="1" x14ac:dyDescent="0.25">
      <c r="A165" s="8">
        <v>164</v>
      </c>
      <c r="B165" s="8" t="s">
        <v>184</v>
      </c>
      <c r="C165" s="8" t="s">
        <v>453</v>
      </c>
      <c r="D165" s="8" t="s">
        <v>566</v>
      </c>
      <c r="E165" s="18">
        <v>200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>
        <f t="shared" si="2"/>
        <v>0</v>
      </c>
      <c r="R165" s="8"/>
      <c r="S165" s="8"/>
      <c r="T165" s="8"/>
      <c r="U165" s="8"/>
    </row>
    <row r="166" spans="1:21" ht="32.25" customHeight="1" x14ac:dyDescent="0.25">
      <c r="A166" s="8">
        <v>165</v>
      </c>
      <c r="B166" s="8" t="s">
        <v>185</v>
      </c>
      <c r="C166" s="8" t="s">
        <v>454</v>
      </c>
      <c r="D166" s="8" t="s">
        <v>561</v>
      </c>
      <c r="E166" s="18">
        <v>500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>
        <f t="shared" si="2"/>
        <v>0</v>
      </c>
      <c r="R166" s="8"/>
      <c r="S166" s="8"/>
      <c r="T166" s="8"/>
      <c r="U166" s="8"/>
    </row>
    <row r="167" spans="1:21" ht="32.25" customHeight="1" x14ac:dyDescent="0.25">
      <c r="A167" s="8">
        <v>166</v>
      </c>
      <c r="B167" s="8" t="s">
        <v>186</v>
      </c>
      <c r="C167" s="8" t="s">
        <v>455</v>
      </c>
      <c r="D167" s="8" t="s">
        <v>561</v>
      </c>
      <c r="E167" s="18">
        <v>1750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>
        <f t="shared" si="2"/>
        <v>0</v>
      </c>
      <c r="R167" s="8"/>
      <c r="S167" s="8"/>
      <c r="T167" s="8"/>
      <c r="U167" s="8"/>
    </row>
    <row r="168" spans="1:21" ht="32.25" customHeight="1" x14ac:dyDescent="0.25">
      <c r="A168" s="8">
        <v>167</v>
      </c>
      <c r="B168" s="8" t="s">
        <v>187</v>
      </c>
      <c r="C168" s="8" t="s">
        <v>456</v>
      </c>
      <c r="D168" s="8" t="s">
        <v>561</v>
      </c>
      <c r="E168" s="18">
        <v>8805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>
        <f t="shared" si="2"/>
        <v>0</v>
      </c>
      <c r="R168" s="8"/>
      <c r="S168" s="8"/>
      <c r="T168" s="8"/>
      <c r="U168" s="8"/>
    </row>
    <row r="169" spans="1:21" ht="32.25" customHeight="1" x14ac:dyDescent="0.25">
      <c r="A169" s="8">
        <v>168</v>
      </c>
      <c r="B169" s="8" t="s">
        <v>188</v>
      </c>
      <c r="C169" s="8" t="s">
        <v>457</v>
      </c>
      <c r="D169" s="8" t="s">
        <v>567</v>
      </c>
      <c r="E169" s="18">
        <v>21948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>
        <f t="shared" si="2"/>
        <v>0</v>
      </c>
      <c r="R169" s="8"/>
      <c r="S169" s="8"/>
      <c r="T169" s="8"/>
      <c r="U169" s="8"/>
    </row>
    <row r="170" spans="1:21" ht="32.25" customHeight="1" x14ac:dyDescent="0.25">
      <c r="A170" s="8">
        <v>169</v>
      </c>
      <c r="B170" s="8" t="s">
        <v>189</v>
      </c>
      <c r="C170" s="8" t="s">
        <v>458</v>
      </c>
      <c r="D170" s="8" t="s">
        <v>561</v>
      </c>
      <c r="E170" s="18">
        <v>233240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>
        <f t="shared" si="2"/>
        <v>0</v>
      </c>
      <c r="R170" s="8"/>
      <c r="S170" s="8"/>
      <c r="T170" s="8"/>
      <c r="U170" s="8"/>
    </row>
    <row r="171" spans="1:21" ht="32.25" customHeight="1" x14ac:dyDescent="0.25">
      <c r="A171" s="8">
        <v>170</v>
      </c>
      <c r="B171" s="8" t="s">
        <v>190</v>
      </c>
      <c r="C171" s="8" t="s">
        <v>459</v>
      </c>
      <c r="D171" s="8" t="s">
        <v>561</v>
      </c>
      <c r="E171" s="18">
        <v>5335250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>
        <f t="shared" si="2"/>
        <v>0</v>
      </c>
      <c r="R171" s="8"/>
      <c r="S171" s="8"/>
      <c r="T171" s="8"/>
      <c r="U171" s="8"/>
    </row>
    <row r="172" spans="1:21" ht="32.25" customHeight="1" x14ac:dyDescent="0.25">
      <c r="A172" s="8">
        <v>171</v>
      </c>
      <c r="B172" s="8" t="s">
        <v>191</v>
      </c>
      <c r="C172" s="8" t="s">
        <v>460</v>
      </c>
      <c r="D172" s="8" t="s">
        <v>567</v>
      </c>
      <c r="E172" s="18">
        <v>72774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>
        <f t="shared" si="2"/>
        <v>0</v>
      </c>
      <c r="R172" s="8"/>
      <c r="S172" s="8"/>
      <c r="T172" s="8"/>
      <c r="U172" s="8"/>
    </row>
    <row r="173" spans="1:21" ht="32.25" customHeight="1" x14ac:dyDescent="0.25">
      <c r="A173" s="8">
        <v>172</v>
      </c>
      <c r="B173" s="8" t="s">
        <v>192</v>
      </c>
      <c r="C173" s="8" t="s">
        <v>461</v>
      </c>
      <c r="D173" s="8" t="s">
        <v>578</v>
      </c>
      <c r="E173" s="18">
        <v>7282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>
        <f t="shared" si="2"/>
        <v>0</v>
      </c>
      <c r="R173" s="8"/>
      <c r="S173" s="8"/>
      <c r="T173" s="8"/>
      <c r="U173" s="8"/>
    </row>
    <row r="174" spans="1:21" ht="32.25" customHeight="1" x14ac:dyDescent="0.25">
      <c r="A174" s="8">
        <v>173</v>
      </c>
      <c r="B174" s="8" t="s">
        <v>193</v>
      </c>
      <c r="C174" s="8" t="s">
        <v>462</v>
      </c>
      <c r="D174" s="8" t="s">
        <v>561</v>
      </c>
      <c r="E174" s="18">
        <v>15780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>
        <f t="shared" si="2"/>
        <v>0</v>
      </c>
      <c r="R174" s="8"/>
      <c r="S174" s="8"/>
      <c r="T174" s="8"/>
      <c r="U174" s="8"/>
    </row>
    <row r="175" spans="1:21" ht="32.25" customHeight="1" x14ac:dyDescent="0.25">
      <c r="A175" s="8">
        <v>174</v>
      </c>
      <c r="B175" s="8" t="s">
        <v>194</v>
      </c>
      <c r="C175" s="8" t="s">
        <v>463</v>
      </c>
      <c r="D175" s="8" t="s">
        <v>561</v>
      </c>
      <c r="E175" s="18">
        <v>37500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>
        <f t="shared" si="2"/>
        <v>0</v>
      </c>
      <c r="R175" s="8"/>
      <c r="S175" s="8"/>
      <c r="T175" s="8"/>
      <c r="U175" s="8"/>
    </row>
    <row r="176" spans="1:21" ht="32.25" customHeight="1" x14ac:dyDescent="0.25">
      <c r="A176" s="8">
        <v>175</v>
      </c>
      <c r="B176" s="8" t="s">
        <v>195</v>
      </c>
      <c r="C176" s="8" t="s">
        <v>464</v>
      </c>
      <c r="D176" s="8" t="s">
        <v>561</v>
      </c>
      <c r="E176" s="18">
        <v>3502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>
        <f t="shared" si="2"/>
        <v>0</v>
      </c>
      <c r="R176" s="8"/>
      <c r="S176" s="8"/>
      <c r="T176" s="8"/>
      <c r="U176" s="8"/>
    </row>
    <row r="177" spans="1:21" ht="32.25" customHeight="1" x14ac:dyDescent="0.25">
      <c r="A177" s="8">
        <v>176</v>
      </c>
      <c r="B177" s="8" t="s">
        <v>196</v>
      </c>
      <c r="C177" s="8" t="s">
        <v>465</v>
      </c>
      <c r="D177" s="8" t="s">
        <v>579</v>
      </c>
      <c r="E177" s="18">
        <v>12480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>
        <f t="shared" si="2"/>
        <v>0</v>
      </c>
      <c r="R177" s="8"/>
      <c r="S177" s="8"/>
      <c r="T177" s="8"/>
      <c r="U177" s="8"/>
    </row>
    <row r="178" spans="1:21" ht="32.25" customHeight="1" x14ac:dyDescent="0.25">
      <c r="A178" s="8">
        <v>177</v>
      </c>
      <c r="B178" s="8" t="s">
        <v>197</v>
      </c>
      <c r="C178" s="8" t="s">
        <v>466</v>
      </c>
      <c r="D178" s="8" t="s">
        <v>560</v>
      </c>
      <c r="E178" s="18">
        <v>515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>
        <f t="shared" si="2"/>
        <v>0</v>
      </c>
      <c r="R178" s="8"/>
      <c r="S178" s="8"/>
      <c r="T178" s="8"/>
      <c r="U178" s="8"/>
    </row>
    <row r="179" spans="1:21" ht="32.25" customHeight="1" x14ac:dyDescent="0.25">
      <c r="A179" s="8">
        <v>178</v>
      </c>
      <c r="B179" s="8" t="s">
        <v>198</v>
      </c>
      <c r="C179" s="8" t="s">
        <v>467</v>
      </c>
      <c r="D179" s="8" t="s">
        <v>561</v>
      </c>
      <c r="E179" s="18">
        <v>71334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>
        <f t="shared" si="2"/>
        <v>0</v>
      </c>
      <c r="R179" s="8"/>
      <c r="S179" s="8"/>
      <c r="T179" s="8"/>
      <c r="U179" s="8"/>
    </row>
    <row r="180" spans="1:21" ht="32.25" customHeight="1" x14ac:dyDescent="0.25">
      <c r="A180" s="8">
        <v>179</v>
      </c>
      <c r="B180" s="8" t="s">
        <v>199</v>
      </c>
      <c r="C180" s="8" t="s">
        <v>468</v>
      </c>
      <c r="D180" s="8" t="s">
        <v>580</v>
      </c>
      <c r="E180" s="18">
        <v>950000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>
        <f t="shared" si="2"/>
        <v>0</v>
      </c>
      <c r="R180" s="8"/>
      <c r="S180" s="8"/>
      <c r="T180" s="8"/>
      <c r="U180" s="8"/>
    </row>
    <row r="181" spans="1:21" ht="32.25" customHeight="1" x14ac:dyDescent="0.25">
      <c r="A181" s="8">
        <v>180</v>
      </c>
      <c r="B181" s="8" t="s">
        <v>200</v>
      </c>
      <c r="C181" s="8" t="s">
        <v>469</v>
      </c>
      <c r="D181" s="8" t="s">
        <v>561</v>
      </c>
      <c r="E181" s="18">
        <v>743000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>
        <f t="shared" si="2"/>
        <v>0</v>
      </c>
      <c r="R181" s="8"/>
      <c r="S181" s="8"/>
      <c r="T181" s="8"/>
      <c r="U181" s="8"/>
    </row>
    <row r="182" spans="1:21" ht="32.25" customHeight="1" x14ac:dyDescent="0.25">
      <c r="A182" s="8">
        <v>181</v>
      </c>
      <c r="B182" s="8" t="s">
        <v>201</v>
      </c>
      <c r="C182" s="8" t="s">
        <v>470</v>
      </c>
      <c r="D182" s="8" t="s">
        <v>561</v>
      </c>
      <c r="E182" s="18">
        <v>3025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>
        <f t="shared" si="2"/>
        <v>0</v>
      </c>
      <c r="R182" s="8"/>
      <c r="S182" s="8"/>
      <c r="T182" s="8"/>
      <c r="U182" s="8"/>
    </row>
    <row r="183" spans="1:21" ht="32.25" customHeight="1" x14ac:dyDescent="0.25">
      <c r="A183" s="8">
        <v>182</v>
      </c>
      <c r="B183" s="8" t="s">
        <v>202</v>
      </c>
      <c r="C183" s="8" t="s">
        <v>471</v>
      </c>
      <c r="D183" s="8" t="s">
        <v>561</v>
      </c>
      <c r="E183" s="18">
        <v>24000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>
        <f t="shared" si="2"/>
        <v>0</v>
      </c>
      <c r="R183" s="8"/>
      <c r="S183" s="8"/>
      <c r="T183" s="8"/>
      <c r="U183" s="8"/>
    </row>
    <row r="184" spans="1:21" ht="32.25" customHeight="1" x14ac:dyDescent="0.25">
      <c r="A184" s="8">
        <v>183</v>
      </c>
      <c r="B184" s="8" t="s">
        <v>203</v>
      </c>
      <c r="C184" s="8" t="s">
        <v>472</v>
      </c>
      <c r="D184" s="8" t="s">
        <v>561</v>
      </c>
      <c r="E184" s="18">
        <v>431250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>
        <f t="shared" si="2"/>
        <v>0</v>
      </c>
      <c r="R184" s="8"/>
      <c r="S184" s="8"/>
      <c r="T184" s="8"/>
      <c r="U184" s="8"/>
    </row>
    <row r="185" spans="1:21" ht="32.25" customHeight="1" x14ac:dyDescent="0.25">
      <c r="A185" s="8">
        <v>184</v>
      </c>
      <c r="B185" s="8" t="s">
        <v>204</v>
      </c>
      <c r="C185" s="8" t="s">
        <v>473</v>
      </c>
      <c r="D185" s="8" t="s">
        <v>561</v>
      </c>
      <c r="E185" s="18">
        <v>3350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>
        <f t="shared" si="2"/>
        <v>0</v>
      </c>
      <c r="R185" s="8"/>
      <c r="S185" s="8"/>
      <c r="T185" s="8"/>
      <c r="U185" s="8"/>
    </row>
    <row r="186" spans="1:21" ht="32.25" customHeight="1" x14ac:dyDescent="0.25">
      <c r="A186" s="8">
        <v>185</v>
      </c>
      <c r="B186" s="8" t="s">
        <v>205</v>
      </c>
      <c r="C186" s="8" t="s">
        <v>474</v>
      </c>
      <c r="D186" s="8" t="s">
        <v>561</v>
      </c>
      <c r="E186" s="18">
        <v>9000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>
        <f t="shared" si="2"/>
        <v>0</v>
      </c>
      <c r="R186" s="8"/>
      <c r="S186" s="8"/>
      <c r="T186" s="8"/>
      <c r="U186" s="8"/>
    </row>
    <row r="187" spans="1:21" ht="32.25" customHeight="1" x14ac:dyDescent="0.25">
      <c r="A187" s="8">
        <v>186</v>
      </c>
      <c r="B187" s="8" t="s">
        <v>206</v>
      </c>
      <c r="C187" s="8" t="s">
        <v>475</v>
      </c>
      <c r="D187" s="8" t="s">
        <v>561</v>
      </c>
      <c r="E187" s="18">
        <v>200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>
        <f t="shared" si="2"/>
        <v>0</v>
      </c>
      <c r="R187" s="8"/>
      <c r="S187" s="8"/>
      <c r="T187" s="8"/>
      <c r="U187" s="8"/>
    </row>
    <row r="188" spans="1:21" ht="32.25" customHeight="1" x14ac:dyDescent="0.25">
      <c r="A188" s="8">
        <v>187</v>
      </c>
      <c r="B188" s="8" t="s">
        <v>207</v>
      </c>
      <c r="C188" s="8" t="s">
        <v>476</v>
      </c>
      <c r="D188" s="8" t="s">
        <v>581</v>
      </c>
      <c r="E188" s="18">
        <v>753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>
        <f t="shared" si="2"/>
        <v>0</v>
      </c>
      <c r="R188" s="8"/>
      <c r="S188" s="8"/>
      <c r="T188" s="8"/>
      <c r="U188" s="8"/>
    </row>
    <row r="189" spans="1:21" ht="32.25" customHeight="1" x14ac:dyDescent="0.25">
      <c r="A189" s="8">
        <v>188</v>
      </c>
      <c r="B189" s="8" t="s">
        <v>208</v>
      </c>
      <c r="C189" s="8" t="s">
        <v>477</v>
      </c>
      <c r="D189" s="8" t="s">
        <v>582</v>
      </c>
      <c r="E189" s="18">
        <v>800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f t="shared" si="2"/>
        <v>0</v>
      </c>
      <c r="R189" s="8"/>
      <c r="S189" s="8"/>
      <c r="T189" s="8"/>
      <c r="U189" s="8"/>
    </row>
    <row r="190" spans="1:21" ht="32.25" customHeight="1" x14ac:dyDescent="0.25">
      <c r="A190" s="8">
        <v>189</v>
      </c>
      <c r="B190" s="8" t="s">
        <v>209</v>
      </c>
      <c r="C190" s="8" t="s">
        <v>478</v>
      </c>
      <c r="D190" s="8" t="s">
        <v>566</v>
      </c>
      <c r="E190" s="18">
        <v>230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>
        <f t="shared" si="2"/>
        <v>0</v>
      </c>
      <c r="R190" s="8"/>
      <c r="S190" s="8"/>
      <c r="T190" s="8"/>
      <c r="U190" s="8"/>
    </row>
    <row r="191" spans="1:21" ht="32.25" customHeight="1" x14ac:dyDescent="0.25">
      <c r="A191" s="8">
        <v>190</v>
      </c>
      <c r="B191" s="8" t="s">
        <v>210</v>
      </c>
      <c r="C191" s="8" t="s">
        <v>479</v>
      </c>
      <c r="D191" s="8" t="s">
        <v>566</v>
      </c>
      <c r="E191" s="18">
        <v>67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>
        <f t="shared" si="2"/>
        <v>0</v>
      </c>
      <c r="R191" s="8"/>
      <c r="S191" s="8"/>
      <c r="T191" s="8"/>
      <c r="U191" s="8"/>
    </row>
    <row r="192" spans="1:21" ht="32.25" customHeight="1" x14ac:dyDescent="0.25">
      <c r="A192" s="8">
        <v>191</v>
      </c>
      <c r="B192" s="8" t="s">
        <v>211</v>
      </c>
      <c r="C192" s="8" t="s">
        <v>480</v>
      </c>
      <c r="D192" s="8" t="s">
        <v>566</v>
      </c>
      <c r="E192" s="18">
        <v>5360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>
        <f t="shared" si="2"/>
        <v>0</v>
      </c>
      <c r="R192" s="8"/>
      <c r="S192" s="8"/>
      <c r="T192" s="8"/>
      <c r="U192" s="8"/>
    </row>
    <row r="193" spans="1:21" ht="32.25" customHeight="1" x14ac:dyDescent="0.25">
      <c r="A193" s="8">
        <v>192</v>
      </c>
      <c r="B193" s="8" t="s">
        <v>212</v>
      </c>
      <c r="C193" s="8" t="s">
        <v>481</v>
      </c>
      <c r="D193" s="8" t="s">
        <v>561</v>
      </c>
      <c r="E193" s="18">
        <v>15125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>
        <f t="shared" si="2"/>
        <v>0</v>
      </c>
      <c r="R193" s="8"/>
      <c r="S193" s="8"/>
      <c r="T193" s="8"/>
      <c r="U193" s="8"/>
    </row>
    <row r="194" spans="1:21" ht="32.25" customHeight="1" x14ac:dyDescent="0.25">
      <c r="A194" s="8">
        <v>193</v>
      </c>
      <c r="B194" s="8" t="s">
        <v>213</v>
      </c>
      <c r="C194" s="8" t="s">
        <v>482</v>
      </c>
      <c r="D194" s="8" t="s">
        <v>562</v>
      </c>
      <c r="E194" s="18">
        <v>3850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>
        <f t="shared" si="2"/>
        <v>0</v>
      </c>
      <c r="R194" s="8"/>
      <c r="S194" s="8"/>
      <c r="T194" s="8"/>
      <c r="U194" s="8"/>
    </row>
    <row r="195" spans="1:21" ht="32.25" customHeight="1" x14ac:dyDescent="0.25">
      <c r="A195" s="8">
        <v>194</v>
      </c>
      <c r="B195" s="8" t="s">
        <v>214</v>
      </c>
      <c r="C195" s="8" t="s">
        <v>483</v>
      </c>
      <c r="D195" s="8" t="s">
        <v>562</v>
      </c>
      <c r="E195" s="18">
        <v>1997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>
        <f t="shared" ref="Q195:Q258" si="3">O195*N195</f>
        <v>0</v>
      </c>
      <c r="R195" s="8"/>
      <c r="S195" s="8"/>
      <c r="T195" s="8"/>
      <c r="U195" s="8"/>
    </row>
    <row r="196" spans="1:21" ht="32.25" customHeight="1" x14ac:dyDescent="0.25">
      <c r="A196" s="8">
        <v>195</v>
      </c>
      <c r="B196" s="8" t="s">
        <v>215</v>
      </c>
      <c r="C196" s="8" t="s">
        <v>484</v>
      </c>
      <c r="D196" s="8" t="s">
        <v>560</v>
      </c>
      <c r="E196" s="18">
        <v>1650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>
        <f t="shared" si="3"/>
        <v>0</v>
      </c>
      <c r="R196" s="8"/>
      <c r="S196" s="8"/>
      <c r="T196" s="8"/>
      <c r="U196" s="8"/>
    </row>
    <row r="197" spans="1:21" ht="32.25" customHeight="1" x14ac:dyDescent="0.25">
      <c r="A197" s="8">
        <v>196</v>
      </c>
      <c r="B197" s="8" t="s">
        <v>216</v>
      </c>
      <c r="C197" s="8" t="s">
        <v>485</v>
      </c>
      <c r="D197" s="8" t="s">
        <v>561</v>
      </c>
      <c r="E197" s="18">
        <v>6300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>
        <f t="shared" si="3"/>
        <v>0</v>
      </c>
      <c r="R197" s="8"/>
      <c r="S197" s="8"/>
      <c r="T197" s="8"/>
      <c r="U197" s="8"/>
    </row>
    <row r="198" spans="1:21" ht="32.25" customHeight="1" x14ac:dyDescent="0.25">
      <c r="A198" s="8">
        <v>197</v>
      </c>
      <c r="B198" s="8" t="s">
        <v>217</v>
      </c>
      <c r="C198" s="8" t="s">
        <v>486</v>
      </c>
      <c r="D198" s="8" t="s">
        <v>561</v>
      </c>
      <c r="E198" s="18">
        <v>13050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>
        <f t="shared" si="3"/>
        <v>0</v>
      </c>
      <c r="R198" s="8"/>
      <c r="S198" s="8"/>
      <c r="T198" s="8"/>
      <c r="U198" s="8"/>
    </row>
    <row r="199" spans="1:21" ht="32.25" customHeight="1" x14ac:dyDescent="0.25">
      <c r="A199" s="8">
        <v>198</v>
      </c>
      <c r="B199" s="8" t="s">
        <v>218</v>
      </c>
      <c r="C199" s="8" t="s">
        <v>487</v>
      </c>
      <c r="D199" s="8" t="s">
        <v>566</v>
      </c>
      <c r="E199" s="18">
        <v>2195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>
        <f t="shared" si="3"/>
        <v>0</v>
      </c>
      <c r="R199" s="8"/>
      <c r="S199" s="8"/>
      <c r="T199" s="8"/>
      <c r="U199" s="8"/>
    </row>
    <row r="200" spans="1:21" ht="32.25" customHeight="1" x14ac:dyDescent="0.25">
      <c r="A200" s="8">
        <v>199</v>
      </c>
      <c r="B200" s="8" t="s">
        <v>219</v>
      </c>
      <c r="C200" s="8" t="s">
        <v>488</v>
      </c>
      <c r="D200" s="8" t="s">
        <v>561</v>
      </c>
      <c r="E200" s="18">
        <v>21700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>
        <f t="shared" si="3"/>
        <v>0</v>
      </c>
      <c r="R200" s="8"/>
      <c r="S200" s="8"/>
      <c r="T200" s="8"/>
      <c r="U200" s="8"/>
    </row>
    <row r="201" spans="1:21" ht="32.25" customHeight="1" x14ac:dyDescent="0.25">
      <c r="A201" s="8">
        <v>200</v>
      </c>
      <c r="B201" s="8" t="s">
        <v>220</v>
      </c>
      <c r="C201" s="8" t="s">
        <v>489</v>
      </c>
      <c r="D201" s="8" t="s">
        <v>583</v>
      </c>
      <c r="E201" s="18">
        <v>75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>
        <f t="shared" si="3"/>
        <v>0</v>
      </c>
      <c r="R201" s="8"/>
      <c r="S201" s="8"/>
      <c r="T201" s="8"/>
      <c r="U201" s="8"/>
    </row>
    <row r="202" spans="1:21" ht="32.25" customHeight="1" x14ac:dyDescent="0.25">
      <c r="A202" s="8">
        <v>201</v>
      </c>
      <c r="B202" s="8" t="s">
        <v>221</v>
      </c>
      <c r="C202" s="8" t="s">
        <v>490</v>
      </c>
      <c r="D202" s="8" t="s">
        <v>561</v>
      </c>
      <c r="E202" s="18">
        <v>26030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>
        <f t="shared" si="3"/>
        <v>0</v>
      </c>
      <c r="R202" s="8"/>
      <c r="S202" s="8"/>
      <c r="T202" s="8"/>
      <c r="U202" s="8"/>
    </row>
    <row r="203" spans="1:21" ht="32.25" customHeight="1" x14ac:dyDescent="0.25">
      <c r="A203" s="8">
        <v>202</v>
      </c>
      <c r="B203" s="8" t="s">
        <v>222</v>
      </c>
      <c r="C203" s="8" t="s">
        <v>491</v>
      </c>
      <c r="D203" s="8" t="s">
        <v>567</v>
      </c>
      <c r="E203" s="18">
        <v>400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>
        <f t="shared" si="3"/>
        <v>0</v>
      </c>
      <c r="R203" s="8"/>
      <c r="S203" s="8"/>
      <c r="T203" s="8"/>
      <c r="U203" s="8"/>
    </row>
    <row r="204" spans="1:21" ht="32.25" customHeight="1" x14ac:dyDescent="0.25">
      <c r="A204" s="8">
        <v>203</v>
      </c>
      <c r="B204" s="8" t="s">
        <v>223</v>
      </c>
      <c r="C204" s="8" t="s">
        <v>492</v>
      </c>
      <c r="D204" s="8" t="s">
        <v>567</v>
      </c>
      <c r="E204" s="18">
        <v>175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>
        <f t="shared" si="3"/>
        <v>0</v>
      </c>
      <c r="R204" s="8"/>
      <c r="S204" s="8"/>
      <c r="T204" s="8"/>
      <c r="U204" s="8"/>
    </row>
    <row r="205" spans="1:21" ht="32.25" customHeight="1" x14ac:dyDescent="0.25">
      <c r="A205" s="8">
        <v>204</v>
      </c>
      <c r="B205" s="8" t="s">
        <v>224</v>
      </c>
      <c r="C205" s="8" t="s">
        <v>493</v>
      </c>
      <c r="D205" s="8" t="s">
        <v>565</v>
      </c>
      <c r="E205" s="18">
        <v>232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>
        <f t="shared" si="3"/>
        <v>0</v>
      </c>
      <c r="R205" s="8"/>
      <c r="S205" s="8"/>
      <c r="T205" s="8"/>
      <c r="U205" s="8"/>
    </row>
    <row r="206" spans="1:21" ht="32.25" customHeight="1" x14ac:dyDescent="0.25">
      <c r="A206" s="8">
        <v>205</v>
      </c>
      <c r="B206" s="8" t="s">
        <v>225</v>
      </c>
      <c r="C206" s="8" t="s">
        <v>494</v>
      </c>
      <c r="D206" s="8" t="s">
        <v>561</v>
      </c>
      <c r="E206" s="18">
        <v>7500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>
        <f t="shared" si="3"/>
        <v>0</v>
      </c>
      <c r="R206" s="8"/>
      <c r="S206" s="8"/>
      <c r="T206" s="8"/>
      <c r="U206" s="8"/>
    </row>
    <row r="207" spans="1:21" ht="32.25" customHeight="1" x14ac:dyDescent="0.25">
      <c r="A207" s="8">
        <v>206</v>
      </c>
      <c r="B207" s="8" t="s">
        <v>226</v>
      </c>
      <c r="C207" s="8" t="s">
        <v>495</v>
      </c>
      <c r="D207" s="8" t="s">
        <v>560</v>
      </c>
      <c r="E207" s="18">
        <v>12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>
        <f t="shared" si="3"/>
        <v>0</v>
      </c>
      <c r="R207" s="8"/>
      <c r="S207" s="8"/>
      <c r="T207" s="8"/>
      <c r="U207" s="8"/>
    </row>
    <row r="208" spans="1:21" ht="32.25" customHeight="1" x14ac:dyDescent="0.25">
      <c r="A208" s="8">
        <v>207</v>
      </c>
      <c r="B208" s="8" t="s">
        <v>227</v>
      </c>
      <c r="C208" s="8" t="s">
        <v>496</v>
      </c>
      <c r="D208" s="8" t="s">
        <v>561</v>
      </c>
      <c r="E208" s="18">
        <v>3351480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>
        <f t="shared" si="3"/>
        <v>0</v>
      </c>
      <c r="R208" s="8"/>
      <c r="S208" s="8"/>
      <c r="T208" s="8"/>
      <c r="U208" s="8"/>
    </row>
    <row r="209" spans="1:21" ht="32.25" customHeight="1" x14ac:dyDescent="0.25">
      <c r="A209" s="8">
        <v>208</v>
      </c>
      <c r="B209" s="8" t="s">
        <v>228</v>
      </c>
      <c r="C209" s="8" t="s">
        <v>497</v>
      </c>
      <c r="D209" s="8" t="s">
        <v>584</v>
      </c>
      <c r="E209" s="18">
        <v>2772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>
        <f t="shared" si="3"/>
        <v>0</v>
      </c>
      <c r="R209" s="8"/>
      <c r="S209" s="8"/>
      <c r="T209" s="8"/>
      <c r="U209" s="8"/>
    </row>
    <row r="210" spans="1:21" ht="32.25" customHeight="1" x14ac:dyDescent="0.25">
      <c r="A210" s="8">
        <v>209</v>
      </c>
      <c r="B210" s="8" t="s">
        <v>229</v>
      </c>
      <c r="C210" s="8" t="s">
        <v>498</v>
      </c>
      <c r="D210" s="8" t="s">
        <v>560</v>
      </c>
      <c r="E210" s="18">
        <v>2475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>
        <f t="shared" si="3"/>
        <v>0</v>
      </c>
      <c r="R210" s="8"/>
      <c r="S210" s="8"/>
      <c r="T210" s="8"/>
      <c r="U210" s="8"/>
    </row>
    <row r="211" spans="1:21" ht="32.25" customHeight="1" x14ac:dyDescent="0.25">
      <c r="A211" s="8">
        <v>210</v>
      </c>
      <c r="B211" s="8" t="s">
        <v>230</v>
      </c>
      <c r="C211" s="8" t="s">
        <v>499</v>
      </c>
      <c r="D211" s="8" t="s">
        <v>566</v>
      </c>
      <c r="E211" s="18">
        <v>65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>
        <f t="shared" si="3"/>
        <v>0</v>
      </c>
      <c r="R211" s="8"/>
      <c r="S211" s="8"/>
      <c r="T211" s="8"/>
      <c r="U211" s="8"/>
    </row>
    <row r="212" spans="1:21" ht="32.25" customHeight="1" x14ac:dyDescent="0.25">
      <c r="A212" s="8">
        <v>211</v>
      </c>
      <c r="B212" s="8" t="s">
        <v>231</v>
      </c>
      <c r="C212" s="8" t="s">
        <v>500</v>
      </c>
      <c r="D212" s="8" t="s">
        <v>560</v>
      </c>
      <c r="E212" s="18">
        <v>297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>
        <f t="shared" si="3"/>
        <v>0</v>
      </c>
      <c r="R212" s="8"/>
      <c r="S212" s="8"/>
      <c r="T212" s="8"/>
      <c r="U212" s="8"/>
    </row>
    <row r="213" spans="1:21" ht="32.25" customHeight="1" x14ac:dyDescent="0.25">
      <c r="A213" s="8">
        <v>212</v>
      </c>
      <c r="B213" s="8" t="s">
        <v>232</v>
      </c>
      <c r="C213" s="8" t="s">
        <v>501</v>
      </c>
      <c r="D213" s="8" t="s">
        <v>560</v>
      </c>
      <c r="E213" s="18">
        <v>64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>
        <f t="shared" si="3"/>
        <v>0</v>
      </c>
      <c r="R213" s="8"/>
      <c r="S213" s="8"/>
      <c r="T213" s="8"/>
      <c r="U213" s="8"/>
    </row>
    <row r="214" spans="1:21" ht="32.25" customHeight="1" x14ac:dyDescent="0.25">
      <c r="A214" s="8">
        <v>213</v>
      </c>
      <c r="B214" s="8" t="s">
        <v>233</v>
      </c>
      <c r="C214" s="8" t="s">
        <v>502</v>
      </c>
      <c r="D214" s="8" t="s">
        <v>585</v>
      </c>
      <c r="E214" s="18">
        <v>512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>
        <f t="shared" si="3"/>
        <v>0</v>
      </c>
      <c r="R214" s="8"/>
      <c r="S214" s="8"/>
      <c r="T214" s="8"/>
      <c r="U214" s="8"/>
    </row>
    <row r="215" spans="1:21" ht="32.25" customHeight="1" x14ac:dyDescent="0.25">
      <c r="A215" s="8">
        <v>214</v>
      </c>
      <c r="B215" s="8" t="s">
        <v>234</v>
      </c>
      <c r="C215" s="8" t="s">
        <v>503</v>
      </c>
      <c r="D215" s="8" t="s">
        <v>586</v>
      </c>
      <c r="E215" s="18">
        <v>36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>
        <f t="shared" si="3"/>
        <v>0</v>
      </c>
      <c r="R215" s="8"/>
      <c r="S215" s="8"/>
      <c r="T215" s="8"/>
      <c r="U215" s="8"/>
    </row>
    <row r="216" spans="1:21" ht="32.25" customHeight="1" x14ac:dyDescent="0.25">
      <c r="A216" s="8">
        <v>215</v>
      </c>
      <c r="B216" s="8" t="s">
        <v>235</v>
      </c>
      <c r="C216" s="8" t="s">
        <v>504</v>
      </c>
      <c r="D216" s="8" t="s">
        <v>560</v>
      </c>
      <c r="E216" s="18">
        <v>10050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>
        <f t="shared" si="3"/>
        <v>0</v>
      </c>
      <c r="R216" s="8"/>
      <c r="S216" s="8"/>
      <c r="T216" s="8"/>
      <c r="U216" s="8"/>
    </row>
    <row r="217" spans="1:21" ht="32.25" customHeight="1" x14ac:dyDescent="0.25">
      <c r="A217" s="8">
        <v>216</v>
      </c>
      <c r="B217" s="8" t="s">
        <v>236</v>
      </c>
      <c r="C217" s="8" t="s">
        <v>505</v>
      </c>
      <c r="D217" s="8" t="s">
        <v>560</v>
      </c>
      <c r="E217" s="18">
        <v>2310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>
        <f t="shared" si="3"/>
        <v>0</v>
      </c>
      <c r="R217" s="8"/>
      <c r="S217" s="8"/>
      <c r="T217" s="8"/>
      <c r="U217" s="8"/>
    </row>
    <row r="218" spans="1:21" ht="32.25" customHeight="1" x14ac:dyDescent="0.25">
      <c r="A218" s="8">
        <v>217</v>
      </c>
      <c r="B218" s="8" t="s">
        <v>237</v>
      </c>
      <c r="C218" s="8" t="s">
        <v>506</v>
      </c>
      <c r="D218" s="8" t="s">
        <v>586</v>
      </c>
      <c r="E218" s="18">
        <v>7560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>
        <f t="shared" si="3"/>
        <v>0</v>
      </c>
      <c r="R218" s="8"/>
      <c r="S218" s="8"/>
      <c r="T218" s="8"/>
      <c r="U218" s="8"/>
    </row>
    <row r="219" spans="1:21" ht="32.25" customHeight="1" x14ac:dyDescent="0.25">
      <c r="A219" s="8">
        <v>218</v>
      </c>
      <c r="B219" s="8" t="s">
        <v>238</v>
      </c>
      <c r="C219" s="8" t="s">
        <v>507</v>
      </c>
      <c r="D219" s="8" t="s">
        <v>569</v>
      </c>
      <c r="E219" s="18">
        <v>5002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>
        <f t="shared" si="3"/>
        <v>0</v>
      </c>
      <c r="R219" s="8"/>
      <c r="S219" s="8"/>
      <c r="T219" s="8"/>
      <c r="U219" s="8"/>
    </row>
    <row r="220" spans="1:21" ht="32.25" customHeight="1" x14ac:dyDescent="0.25">
      <c r="A220" s="8">
        <v>219</v>
      </c>
      <c r="B220" s="8" t="s">
        <v>239</v>
      </c>
      <c r="C220" s="8" t="s">
        <v>508</v>
      </c>
      <c r="D220" s="8" t="s">
        <v>560</v>
      </c>
      <c r="E220" s="18">
        <v>6840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>
        <f t="shared" si="3"/>
        <v>0</v>
      </c>
      <c r="R220" s="8"/>
      <c r="S220" s="8"/>
      <c r="T220" s="8"/>
      <c r="U220" s="8"/>
    </row>
    <row r="221" spans="1:21" ht="32.25" customHeight="1" x14ac:dyDescent="0.25">
      <c r="A221" s="8">
        <v>220</v>
      </c>
      <c r="B221" s="8" t="s">
        <v>240</v>
      </c>
      <c r="C221" s="8" t="s">
        <v>509</v>
      </c>
      <c r="D221" s="8" t="s">
        <v>586</v>
      </c>
      <c r="E221" s="18">
        <v>36000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>
        <f t="shared" si="3"/>
        <v>0</v>
      </c>
      <c r="R221" s="8"/>
      <c r="S221" s="8"/>
      <c r="T221" s="8"/>
      <c r="U221" s="8"/>
    </row>
    <row r="222" spans="1:21" ht="32.25" customHeight="1" x14ac:dyDescent="0.25">
      <c r="A222" s="8">
        <v>221</v>
      </c>
      <c r="B222" s="8" t="s">
        <v>241</v>
      </c>
      <c r="C222" s="8" t="s">
        <v>510</v>
      </c>
      <c r="D222" s="8" t="s">
        <v>567</v>
      </c>
      <c r="E222" s="18">
        <v>23100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>
        <f t="shared" si="3"/>
        <v>0</v>
      </c>
      <c r="R222" s="8"/>
      <c r="S222" s="8"/>
      <c r="T222" s="8"/>
      <c r="U222" s="8"/>
    </row>
    <row r="223" spans="1:21" ht="32.25" customHeight="1" x14ac:dyDescent="0.25">
      <c r="A223" s="8">
        <v>222</v>
      </c>
      <c r="B223" s="8" t="s">
        <v>242</v>
      </c>
      <c r="C223" s="8" t="s">
        <v>511</v>
      </c>
      <c r="D223" s="8" t="s">
        <v>560</v>
      </c>
      <c r="E223" s="18">
        <v>2475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>
        <f t="shared" si="3"/>
        <v>0</v>
      </c>
      <c r="R223" s="8"/>
      <c r="S223" s="8"/>
      <c r="T223" s="8"/>
      <c r="U223" s="8"/>
    </row>
    <row r="224" spans="1:21" ht="32.25" customHeight="1" x14ac:dyDescent="0.25">
      <c r="A224" s="8">
        <v>223</v>
      </c>
      <c r="B224" s="8" t="s">
        <v>243</v>
      </c>
      <c r="C224" s="8" t="s">
        <v>512</v>
      </c>
      <c r="D224" s="8" t="e">
        <v>#N/A</v>
      </c>
      <c r="E224" s="18">
        <v>4032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>
        <f t="shared" si="3"/>
        <v>0</v>
      </c>
      <c r="R224" s="8"/>
      <c r="S224" s="8"/>
      <c r="T224" s="8"/>
      <c r="U224" s="8"/>
    </row>
    <row r="225" spans="1:21" ht="32.25" customHeight="1" x14ac:dyDescent="0.25">
      <c r="A225" s="8">
        <v>224</v>
      </c>
      <c r="B225" s="8" t="s">
        <v>244</v>
      </c>
      <c r="C225" s="8" t="s">
        <v>513</v>
      </c>
      <c r="D225" s="8" t="s">
        <v>561</v>
      </c>
      <c r="E225" s="18">
        <v>84837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>
        <f t="shared" si="3"/>
        <v>0</v>
      </c>
      <c r="R225" s="8"/>
      <c r="S225" s="8"/>
      <c r="T225" s="8"/>
      <c r="U225" s="8"/>
    </row>
    <row r="226" spans="1:21" ht="32.25" customHeight="1" x14ac:dyDescent="0.25">
      <c r="A226" s="8">
        <v>225</v>
      </c>
      <c r="B226" s="8" t="s">
        <v>245</v>
      </c>
      <c r="C226" s="8" t="s">
        <v>514</v>
      </c>
      <c r="D226" s="8" t="s">
        <v>566</v>
      </c>
      <c r="E226" s="18">
        <v>60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>
        <f t="shared" si="3"/>
        <v>0</v>
      </c>
      <c r="R226" s="8"/>
      <c r="S226" s="8"/>
      <c r="T226" s="8"/>
      <c r="U226" s="8"/>
    </row>
    <row r="227" spans="1:21" ht="32.25" customHeight="1" x14ac:dyDescent="0.25">
      <c r="A227" s="8">
        <v>226</v>
      </c>
      <c r="B227" s="8" t="s">
        <v>246</v>
      </c>
      <c r="C227" s="8" t="s">
        <v>515</v>
      </c>
      <c r="D227" s="8" t="s">
        <v>560</v>
      </c>
      <c r="E227" s="18">
        <v>566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>
        <f t="shared" si="3"/>
        <v>0</v>
      </c>
      <c r="R227" s="8"/>
      <c r="S227" s="8"/>
      <c r="T227" s="8"/>
      <c r="U227" s="8"/>
    </row>
    <row r="228" spans="1:21" ht="32.25" customHeight="1" x14ac:dyDescent="0.25">
      <c r="A228" s="8">
        <v>227</v>
      </c>
      <c r="B228" s="8" t="s">
        <v>247</v>
      </c>
      <c r="C228" s="8" t="s">
        <v>516</v>
      </c>
      <c r="D228" s="8" t="s">
        <v>560</v>
      </c>
      <c r="E228" s="18">
        <v>24000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>
        <f t="shared" si="3"/>
        <v>0</v>
      </c>
      <c r="R228" s="8"/>
      <c r="S228" s="8"/>
      <c r="T228" s="8"/>
      <c r="U228" s="8"/>
    </row>
    <row r="229" spans="1:21" ht="32.25" customHeight="1" x14ac:dyDescent="0.25">
      <c r="A229" s="8">
        <v>228</v>
      </c>
      <c r="B229" s="8" t="s">
        <v>248</v>
      </c>
      <c r="C229" s="8" t="s">
        <v>517</v>
      </c>
      <c r="D229" s="8" t="s">
        <v>563</v>
      </c>
      <c r="E229" s="18">
        <v>30000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>
        <f t="shared" si="3"/>
        <v>0</v>
      </c>
      <c r="R229" s="8"/>
      <c r="S229" s="8"/>
      <c r="T229" s="8"/>
      <c r="U229" s="8"/>
    </row>
    <row r="230" spans="1:21" ht="32.25" customHeight="1" x14ac:dyDescent="0.25">
      <c r="A230" s="8">
        <v>229</v>
      </c>
      <c r="B230" s="8" t="s">
        <v>249</v>
      </c>
      <c r="C230" s="8" t="s">
        <v>518</v>
      </c>
      <c r="D230" s="8" t="s">
        <v>567</v>
      </c>
      <c r="E230" s="18">
        <v>870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>
        <f t="shared" si="3"/>
        <v>0</v>
      </c>
      <c r="R230" s="8"/>
      <c r="S230" s="8"/>
      <c r="T230" s="8"/>
      <c r="U230" s="8"/>
    </row>
    <row r="231" spans="1:21" ht="32.25" customHeight="1" x14ac:dyDescent="0.25">
      <c r="A231" s="8">
        <v>230</v>
      </c>
      <c r="B231" s="8" t="s">
        <v>250</v>
      </c>
      <c r="C231" s="8" t="s">
        <v>519</v>
      </c>
      <c r="D231" s="8" t="s">
        <v>561</v>
      </c>
      <c r="E231" s="18">
        <v>3860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>
        <f t="shared" si="3"/>
        <v>0</v>
      </c>
      <c r="R231" s="8"/>
      <c r="S231" s="8"/>
      <c r="T231" s="8"/>
      <c r="U231" s="8"/>
    </row>
    <row r="232" spans="1:21" ht="32.25" customHeight="1" x14ac:dyDescent="0.25">
      <c r="A232" s="8">
        <v>231</v>
      </c>
      <c r="B232" s="8" t="s">
        <v>251</v>
      </c>
      <c r="C232" s="8" t="s">
        <v>520</v>
      </c>
      <c r="D232" s="8" t="s">
        <v>561</v>
      </c>
      <c r="E232" s="18">
        <v>22550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>
        <f t="shared" si="3"/>
        <v>0</v>
      </c>
      <c r="R232" s="8"/>
      <c r="S232" s="8"/>
      <c r="T232" s="8"/>
      <c r="U232" s="8"/>
    </row>
    <row r="233" spans="1:21" ht="32.25" customHeight="1" x14ac:dyDescent="0.25">
      <c r="A233" s="8">
        <v>232</v>
      </c>
      <c r="B233" s="8" t="s">
        <v>252</v>
      </c>
      <c r="C233" s="8" t="s">
        <v>521</v>
      </c>
      <c r="D233" s="8" t="s">
        <v>561</v>
      </c>
      <c r="E233" s="18">
        <v>1892200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>
        <f t="shared" si="3"/>
        <v>0</v>
      </c>
      <c r="R233" s="8"/>
      <c r="S233" s="8"/>
      <c r="T233" s="8"/>
      <c r="U233" s="8"/>
    </row>
    <row r="234" spans="1:21" ht="32.25" customHeight="1" x14ac:dyDescent="0.25">
      <c r="A234" s="8">
        <v>233</v>
      </c>
      <c r="B234" s="8" t="s">
        <v>253</v>
      </c>
      <c r="C234" s="8" t="s">
        <v>522</v>
      </c>
      <c r="D234" s="8" t="s">
        <v>561</v>
      </c>
      <c r="E234" s="18">
        <v>202670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>
        <f t="shared" si="3"/>
        <v>0</v>
      </c>
      <c r="R234" s="8"/>
      <c r="S234" s="8"/>
      <c r="T234" s="8"/>
      <c r="U234" s="8"/>
    </row>
    <row r="235" spans="1:21" ht="32.25" customHeight="1" x14ac:dyDescent="0.25">
      <c r="A235" s="8">
        <v>234</v>
      </c>
      <c r="B235" s="8" t="s">
        <v>254</v>
      </c>
      <c r="C235" s="8" t="s">
        <v>523</v>
      </c>
      <c r="D235" s="8" t="s">
        <v>560</v>
      </c>
      <c r="E235" s="18">
        <v>162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>
        <f t="shared" si="3"/>
        <v>0</v>
      </c>
      <c r="R235" s="8"/>
      <c r="S235" s="8"/>
      <c r="T235" s="8"/>
      <c r="U235" s="8"/>
    </row>
    <row r="236" spans="1:21" ht="32.25" customHeight="1" x14ac:dyDescent="0.25">
      <c r="A236" s="8">
        <v>235</v>
      </c>
      <c r="B236" s="8" t="s">
        <v>255</v>
      </c>
      <c r="C236" s="8" t="s">
        <v>524</v>
      </c>
      <c r="D236" s="8" t="s">
        <v>566</v>
      </c>
      <c r="E236" s="18">
        <v>680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>
        <f t="shared" si="3"/>
        <v>0</v>
      </c>
      <c r="R236" s="8"/>
      <c r="S236" s="8"/>
      <c r="T236" s="8"/>
      <c r="U236" s="8"/>
    </row>
    <row r="237" spans="1:21" ht="32.25" customHeight="1" x14ac:dyDescent="0.25">
      <c r="A237" s="8">
        <v>236</v>
      </c>
      <c r="B237" s="8" t="s">
        <v>256</v>
      </c>
      <c r="C237" s="8" t="s">
        <v>525</v>
      </c>
      <c r="D237" s="8" t="s">
        <v>561</v>
      </c>
      <c r="E237" s="18">
        <v>24600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>
        <f t="shared" si="3"/>
        <v>0</v>
      </c>
      <c r="R237" s="8"/>
      <c r="S237" s="8"/>
      <c r="T237" s="8"/>
      <c r="U237" s="8"/>
    </row>
    <row r="238" spans="1:21" ht="32.25" customHeight="1" x14ac:dyDescent="0.25">
      <c r="A238" s="8">
        <v>237</v>
      </c>
      <c r="B238" s="8" t="s">
        <v>257</v>
      </c>
      <c r="C238" s="8" t="s">
        <v>526</v>
      </c>
      <c r="D238" s="8" t="s">
        <v>567</v>
      </c>
      <c r="E238" s="18">
        <v>30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>
        <f t="shared" si="3"/>
        <v>0</v>
      </c>
      <c r="R238" s="8"/>
      <c r="S238" s="8"/>
      <c r="T238" s="8"/>
      <c r="U238" s="8"/>
    </row>
    <row r="239" spans="1:21" ht="32.25" customHeight="1" x14ac:dyDescent="0.25">
      <c r="A239" s="8">
        <v>238</v>
      </c>
      <c r="B239" s="8" t="s">
        <v>258</v>
      </c>
      <c r="C239" s="8" t="s">
        <v>527</v>
      </c>
      <c r="D239" s="8" t="s">
        <v>561</v>
      </c>
      <c r="E239" s="18">
        <v>162500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>
        <f t="shared" si="3"/>
        <v>0</v>
      </c>
      <c r="R239" s="8"/>
      <c r="S239" s="8"/>
      <c r="T239" s="8"/>
      <c r="U239" s="8"/>
    </row>
    <row r="240" spans="1:21" ht="32.25" customHeight="1" x14ac:dyDescent="0.25">
      <c r="A240" s="8">
        <v>239</v>
      </c>
      <c r="B240" s="8" t="s">
        <v>259</v>
      </c>
      <c r="C240" s="8" t="s">
        <v>528</v>
      </c>
      <c r="D240" s="8" t="s">
        <v>561</v>
      </c>
      <c r="E240" s="18">
        <v>15000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>
        <f t="shared" si="3"/>
        <v>0</v>
      </c>
      <c r="R240" s="8"/>
      <c r="S240" s="8"/>
      <c r="T240" s="8"/>
      <c r="U240" s="8"/>
    </row>
    <row r="241" spans="1:21" ht="32.25" customHeight="1" x14ac:dyDescent="0.25">
      <c r="A241" s="8">
        <v>240</v>
      </c>
      <c r="B241" s="8" t="s">
        <v>260</v>
      </c>
      <c r="C241" s="8" t="s">
        <v>529</v>
      </c>
      <c r="D241" s="8" t="s">
        <v>560</v>
      </c>
      <c r="E241" s="18">
        <v>27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>
        <f t="shared" si="3"/>
        <v>0</v>
      </c>
      <c r="R241" s="8"/>
      <c r="S241" s="8"/>
      <c r="T241" s="8"/>
      <c r="U241" s="8"/>
    </row>
    <row r="242" spans="1:21" ht="32.25" customHeight="1" x14ac:dyDescent="0.25">
      <c r="A242" s="8">
        <v>241</v>
      </c>
      <c r="B242" s="8" t="s">
        <v>261</v>
      </c>
      <c r="C242" s="8" t="s">
        <v>530</v>
      </c>
      <c r="D242" s="8" t="s">
        <v>566</v>
      </c>
      <c r="E242" s="18">
        <v>181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>
        <f t="shared" si="3"/>
        <v>0</v>
      </c>
      <c r="R242" s="8"/>
      <c r="S242" s="8"/>
      <c r="T242" s="8"/>
      <c r="U242" s="8"/>
    </row>
    <row r="243" spans="1:21" ht="32.25" customHeight="1" x14ac:dyDescent="0.25">
      <c r="A243" s="8">
        <v>242</v>
      </c>
      <c r="B243" s="8" t="s">
        <v>262</v>
      </c>
      <c r="C243" s="8" t="s">
        <v>531</v>
      </c>
      <c r="D243" s="8" t="s">
        <v>566</v>
      </c>
      <c r="E243" s="18">
        <v>20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>
        <f t="shared" si="3"/>
        <v>0</v>
      </c>
      <c r="R243" s="8"/>
      <c r="S243" s="8"/>
      <c r="T243" s="8"/>
      <c r="U243" s="8"/>
    </row>
    <row r="244" spans="1:21" ht="32.25" customHeight="1" x14ac:dyDescent="0.25">
      <c r="A244" s="8">
        <v>243</v>
      </c>
      <c r="B244" s="8" t="s">
        <v>263</v>
      </c>
      <c r="C244" s="8" t="s">
        <v>532</v>
      </c>
      <c r="D244" s="8" t="s">
        <v>561</v>
      </c>
      <c r="E244" s="18">
        <v>625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>
        <f t="shared" si="3"/>
        <v>0</v>
      </c>
      <c r="R244" s="8"/>
      <c r="S244" s="8"/>
      <c r="T244" s="8"/>
      <c r="U244" s="8"/>
    </row>
    <row r="245" spans="1:21" ht="32.25" customHeight="1" x14ac:dyDescent="0.25">
      <c r="A245" s="8">
        <v>244</v>
      </c>
      <c r="B245" s="8" t="s">
        <v>264</v>
      </c>
      <c r="C245" s="8" t="s">
        <v>533</v>
      </c>
      <c r="D245" s="8" t="s">
        <v>566</v>
      </c>
      <c r="E245" s="18">
        <v>120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>
        <f t="shared" si="3"/>
        <v>0</v>
      </c>
      <c r="R245" s="8"/>
      <c r="S245" s="8"/>
      <c r="T245" s="8"/>
      <c r="U245" s="8"/>
    </row>
    <row r="246" spans="1:21" ht="32.25" customHeight="1" x14ac:dyDescent="0.25">
      <c r="A246" s="8">
        <v>245</v>
      </c>
      <c r="B246" s="8" t="s">
        <v>265</v>
      </c>
      <c r="C246" s="8" t="s">
        <v>534</v>
      </c>
      <c r="D246" s="8" t="s">
        <v>561</v>
      </c>
      <c r="E246" s="18">
        <v>88750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>
        <f t="shared" si="3"/>
        <v>0</v>
      </c>
      <c r="R246" s="8"/>
      <c r="S246" s="8"/>
      <c r="T246" s="8"/>
      <c r="U246" s="8"/>
    </row>
    <row r="247" spans="1:21" ht="32.25" customHeight="1" x14ac:dyDescent="0.25">
      <c r="A247" s="8">
        <v>246</v>
      </c>
      <c r="B247" s="8" t="s">
        <v>266</v>
      </c>
      <c r="C247" s="8" t="s">
        <v>535</v>
      </c>
      <c r="D247" s="8" t="s">
        <v>560</v>
      </c>
      <c r="E247" s="18">
        <v>8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>
        <f t="shared" si="3"/>
        <v>0</v>
      </c>
      <c r="R247" s="8"/>
      <c r="S247" s="8"/>
      <c r="T247" s="8"/>
      <c r="U247" s="8"/>
    </row>
    <row r="248" spans="1:21" ht="32.25" customHeight="1" x14ac:dyDescent="0.25">
      <c r="A248" s="8">
        <v>247</v>
      </c>
      <c r="B248" s="8" t="s">
        <v>267</v>
      </c>
      <c r="C248" s="8" t="s">
        <v>536</v>
      </c>
      <c r="D248" s="8" t="s">
        <v>561</v>
      </c>
      <c r="E248" s="18">
        <v>1250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>
        <f t="shared" si="3"/>
        <v>0</v>
      </c>
      <c r="R248" s="8"/>
      <c r="S248" s="8"/>
      <c r="T248" s="8"/>
      <c r="U248" s="8"/>
    </row>
    <row r="249" spans="1:21" ht="32.25" customHeight="1" x14ac:dyDescent="0.25">
      <c r="A249" s="8">
        <v>248</v>
      </c>
      <c r="B249" s="8" t="s">
        <v>268</v>
      </c>
      <c r="C249" s="8" t="s">
        <v>537</v>
      </c>
      <c r="D249" s="8" t="s">
        <v>561</v>
      </c>
      <c r="E249" s="18">
        <v>4200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>
        <f t="shared" si="3"/>
        <v>0</v>
      </c>
      <c r="R249" s="8"/>
      <c r="S249" s="8"/>
      <c r="T249" s="8"/>
      <c r="U249" s="8"/>
    </row>
    <row r="250" spans="1:21" ht="32.25" customHeight="1" x14ac:dyDescent="0.25">
      <c r="A250" s="8">
        <v>249</v>
      </c>
      <c r="B250" s="8" t="s">
        <v>269</v>
      </c>
      <c r="C250" s="8" t="s">
        <v>538</v>
      </c>
      <c r="D250" s="8" t="s">
        <v>574</v>
      </c>
      <c r="E250" s="18">
        <v>4530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>
        <f t="shared" si="3"/>
        <v>0</v>
      </c>
      <c r="R250" s="8"/>
      <c r="S250" s="8"/>
      <c r="T250" s="8"/>
      <c r="U250" s="8"/>
    </row>
    <row r="251" spans="1:21" ht="32.25" customHeight="1" x14ac:dyDescent="0.25">
      <c r="A251" s="8">
        <v>250</v>
      </c>
      <c r="B251" s="8" t="s">
        <v>270</v>
      </c>
      <c r="C251" s="8" t="s">
        <v>539</v>
      </c>
      <c r="D251" s="8" t="s">
        <v>587</v>
      </c>
      <c r="E251" s="18">
        <v>200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>
        <f t="shared" si="3"/>
        <v>0</v>
      </c>
      <c r="R251" s="8"/>
      <c r="S251" s="8"/>
      <c r="T251" s="8"/>
      <c r="U251" s="8"/>
    </row>
    <row r="252" spans="1:21" ht="32.25" customHeight="1" x14ac:dyDescent="0.25">
      <c r="A252" s="8">
        <v>251</v>
      </c>
      <c r="B252" s="8" t="s">
        <v>271</v>
      </c>
      <c r="C252" s="8" t="s">
        <v>540</v>
      </c>
      <c r="D252" s="8" t="s">
        <v>588</v>
      </c>
      <c r="E252" s="18">
        <v>125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>
        <f t="shared" si="3"/>
        <v>0</v>
      </c>
      <c r="R252" s="8"/>
      <c r="S252" s="8"/>
      <c r="T252" s="8"/>
      <c r="U252" s="8"/>
    </row>
    <row r="253" spans="1:21" ht="32.25" customHeight="1" x14ac:dyDescent="0.25">
      <c r="A253" s="8">
        <v>252</v>
      </c>
      <c r="B253" s="8" t="s">
        <v>272</v>
      </c>
      <c r="C253" s="8" t="s">
        <v>541</v>
      </c>
      <c r="D253" s="8" t="s">
        <v>568</v>
      </c>
      <c r="E253" s="18">
        <v>6250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>
        <f t="shared" si="3"/>
        <v>0</v>
      </c>
      <c r="R253" s="8"/>
      <c r="S253" s="8"/>
      <c r="T253" s="8"/>
      <c r="U253" s="8"/>
    </row>
    <row r="254" spans="1:21" ht="32.25" customHeight="1" x14ac:dyDescent="0.25">
      <c r="A254" s="8">
        <v>253</v>
      </c>
      <c r="B254" s="8" t="s">
        <v>273</v>
      </c>
      <c r="C254" s="8" t="s">
        <v>542</v>
      </c>
      <c r="D254" s="8" t="s">
        <v>560</v>
      </c>
      <c r="E254" s="18">
        <v>350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>
        <f t="shared" si="3"/>
        <v>0</v>
      </c>
      <c r="R254" s="8"/>
      <c r="S254" s="8"/>
      <c r="T254" s="8"/>
      <c r="U254" s="8"/>
    </row>
    <row r="255" spans="1:21" ht="32.25" customHeight="1" x14ac:dyDescent="0.25">
      <c r="A255" s="8">
        <v>254</v>
      </c>
      <c r="B255" s="8" t="s">
        <v>274</v>
      </c>
      <c r="C255" s="8" t="s">
        <v>543</v>
      </c>
      <c r="D255" s="8" t="s">
        <v>574</v>
      </c>
      <c r="E255" s="18">
        <v>2200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>
        <f t="shared" si="3"/>
        <v>0</v>
      </c>
      <c r="R255" s="8"/>
      <c r="S255" s="8"/>
      <c r="T255" s="8"/>
      <c r="U255" s="8"/>
    </row>
    <row r="256" spans="1:21" ht="32.25" customHeight="1" x14ac:dyDescent="0.25">
      <c r="A256" s="8">
        <v>255</v>
      </c>
      <c r="B256" s="8" t="s">
        <v>275</v>
      </c>
      <c r="C256" s="8" t="s">
        <v>544</v>
      </c>
      <c r="D256" s="8" t="s">
        <v>588</v>
      </c>
      <c r="E256" s="18">
        <v>1750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>
        <f t="shared" si="3"/>
        <v>0</v>
      </c>
      <c r="R256" s="8"/>
      <c r="S256" s="8"/>
      <c r="T256" s="8"/>
      <c r="U256" s="8"/>
    </row>
    <row r="257" spans="1:21" ht="32.25" customHeight="1" x14ac:dyDescent="0.25">
      <c r="A257" s="8">
        <v>256</v>
      </c>
      <c r="B257" s="8" t="s">
        <v>276</v>
      </c>
      <c r="C257" s="8" t="s">
        <v>545</v>
      </c>
      <c r="D257" s="8" t="s">
        <v>588</v>
      </c>
      <c r="E257" s="18">
        <v>7925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>
        <f t="shared" si="3"/>
        <v>0</v>
      </c>
      <c r="R257" s="8"/>
      <c r="S257" s="8"/>
      <c r="T257" s="8"/>
      <c r="U257" s="8"/>
    </row>
    <row r="258" spans="1:21" ht="32.25" customHeight="1" x14ac:dyDescent="0.25">
      <c r="A258" s="8">
        <v>257</v>
      </c>
      <c r="B258" s="8" t="s">
        <v>277</v>
      </c>
      <c r="C258" s="8" t="s">
        <v>546</v>
      </c>
      <c r="D258" s="8" t="s">
        <v>560</v>
      </c>
      <c r="E258" s="18">
        <v>126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>
        <f t="shared" si="3"/>
        <v>0</v>
      </c>
      <c r="R258" s="8"/>
      <c r="S258" s="8"/>
      <c r="T258" s="8"/>
      <c r="U258" s="8"/>
    </row>
    <row r="259" spans="1:21" ht="32.25" customHeight="1" x14ac:dyDescent="0.25">
      <c r="A259" s="8">
        <v>258</v>
      </c>
      <c r="B259" s="8" t="s">
        <v>278</v>
      </c>
      <c r="C259" s="8" t="s">
        <v>547</v>
      </c>
      <c r="D259" s="8" t="s">
        <v>560</v>
      </c>
      <c r="E259" s="18">
        <v>1100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>
        <f t="shared" ref="Q259:Q270" si="4">O259*N259</f>
        <v>0</v>
      </c>
      <c r="R259" s="8"/>
      <c r="S259" s="8"/>
      <c r="T259" s="8"/>
      <c r="U259" s="8"/>
    </row>
    <row r="260" spans="1:21" ht="32.25" customHeight="1" x14ac:dyDescent="0.25">
      <c r="A260" s="8">
        <v>259</v>
      </c>
      <c r="B260" s="8" t="s">
        <v>279</v>
      </c>
      <c r="C260" s="8" t="s">
        <v>548</v>
      </c>
      <c r="D260" s="8" t="s">
        <v>563</v>
      </c>
      <c r="E260" s="18">
        <v>38020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>
        <f t="shared" si="4"/>
        <v>0</v>
      </c>
      <c r="R260" s="8"/>
      <c r="S260" s="8"/>
      <c r="T260" s="8"/>
      <c r="U260" s="8"/>
    </row>
    <row r="261" spans="1:21" ht="32.25" customHeight="1" x14ac:dyDescent="0.25">
      <c r="A261" s="8">
        <v>260</v>
      </c>
      <c r="B261" s="8" t="s">
        <v>280</v>
      </c>
      <c r="C261" s="8" t="s">
        <v>549</v>
      </c>
      <c r="D261" s="8" t="s">
        <v>589</v>
      </c>
      <c r="E261" s="18">
        <v>100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>
        <f t="shared" si="4"/>
        <v>0</v>
      </c>
      <c r="R261" s="8"/>
      <c r="S261" s="8"/>
      <c r="T261" s="8"/>
      <c r="U261" s="8"/>
    </row>
    <row r="262" spans="1:21" ht="32.25" customHeight="1" x14ac:dyDescent="0.25">
      <c r="A262" s="8">
        <v>261</v>
      </c>
      <c r="B262" s="8" t="s">
        <v>281</v>
      </c>
      <c r="C262" s="8" t="s">
        <v>550</v>
      </c>
      <c r="D262" s="8" t="s">
        <v>566</v>
      </c>
      <c r="E262" s="18">
        <v>350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>
        <f t="shared" si="4"/>
        <v>0</v>
      </c>
      <c r="R262" s="8"/>
      <c r="S262" s="8"/>
      <c r="T262" s="8"/>
      <c r="U262" s="8"/>
    </row>
    <row r="263" spans="1:21" ht="32.25" customHeight="1" x14ac:dyDescent="0.25">
      <c r="A263" s="8">
        <v>262</v>
      </c>
      <c r="B263" s="8" t="s">
        <v>282</v>
      </c>
      <c r="C263" s="8" t="s">
        <v>551</v>
      </c>
      <c r="D263" s="8" t="s">
        <v>566</v>
      </c>
      <c r="E263" s="18">
        <v>400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>
        <f t="shared" si="4"/>
        <v>0</v>
      </c>
      <c r="R263" s="8"/>
      <c r="S263" s="8"/>
      <c r="T263" s="8"/>
      <c r="U263" s="8"/>
    </row>
    <row r="264" spans="1:21" ht="32.25" customHeight="1" x14ac:dyDescent="0.25">
      <c r="A264" s="8">
        <v>263</v>
      </c>
      <c r="B264" s="8" t="s">
        <v>283</v>
      </c>
      <c r="C264" s="8" t="s">
        <v>552</v>
      </c>
      <c r="D264" s="8" t="s">
        <v>561</v>
      </c>
      <c r="E264" s="18">
        <v>26250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>
        <f t="shared" si="4"/>
        <v>0</v>
      </c>
      <c r="R264" s="8"/>
      <c r="S264" s="8"/>
      <c r="T264" s="8"/>
      <c r="U264" s="8"/>
    </row>
    <row r="265" spans="1:21" ht="32.25" customHeight="1" x14ac:dyDescent="0.25">
      <c r="A265" s="8">
        <v>264</v>
      </c>
      <c r="B265" s="8" t="s">
        <v>284</v>
      </c>
      <c r="C265" s="8" t="s">
        <v>553</v>
      </c>
      <c r="D265" s="8" t="s">
        <v>561</v>
      </c>
      <c r="E265" s="18">
        <v>300000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f t="shared" si="4"/>
        <v>0</v>
      </c>
      <c r="R265" s="8"/>
      <c r="S265" s="8"/>
      <c r="T265" s="8"/>
      <c r="U265" s="8"/>
    </row>
    <row r="266" spans="1:21" ht="32.25" customHeight="1" x14ac:dyDescent="0.25">
      <c r="A266" s="8">
        <v>265</v>
      </c>
      <c r="B266" s="8" t="s">
        <v>285</v>
      </c>
      <c r="C266" s="8" t="s">
        <v>554</v>
      </c>
      <c r="D266" s="8" t="s">
        <v>579</v>
      </c>
      <c r="E266" s="18">
        <v>850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>
        <f t="shared" si="4"/>
        <v>0</v>
      </c>
      <c r="R266" s="8"/>
      <c r="S266" s="8"/>
      <c r="T266" s="8"/>
      <c r="U266" s="8"/>
    </row>
    <row r="267" spans="1:21" ht="32.25" customHeight="1" x14ac:dyDescent="0.25">
      <c r="A267" s="8">
        <v>266</v>
      </c>
      <c r="B267" s="8" t="s">
        <v>286</v>
      </c>
      <c r="C267" s="8" t="s">
        <v>555</v>
      </c>
      <c r="D267" s="8" t="s">
        <v>561</v>
      </c>
      <c r="E267" s="18">
        <v>1500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>
        <f t="shared" si="4"/>
        <v>0</v>
      </c>
      <c r="R267" s="8"/>
      <c r="S267" s="8"/>
      <c r="T267" s="8"/>
      <c r="U267" s="8"/>
    </row>
    <row r="268" spans="1:21" ht="32.25" customHeight="1" x14ac:dyDescent="0.25">
      <c r="A268" s="8">
        <v>267</v>
      </c>
      <c r="B268" s="8" t="s">
        <v>287</v>
      </c>
      <c r="C268" s="8" t="s">
        <v>556</v>
      </c>
      <c r="D268" s="8" t="s">
        <v>567</v>
      </c>
      <c r="E268" s="18">
        <v>775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>
        <f t="shared" si="4"/>
        <v>0</v>
      </c>
      <c r="R268" s="8"/>
      <c r="S268" s="8"/>
      <c r="T268" s="8"/>
      <c r="U268" s="8"/>
    </row>
    <row r="269" spans="1:21" ht="32.25" customHeight="1" x14ac:dyDescent="0.25">
      <c r="A269" s="8">
        <v>268</v>
      </c>
      <c r="B269" s="8" t="s">
        <v>288</v>
      </c>
      <c r="C269" s="8" t="s">
        <v>557</v>
      </c>
      <c r="D269" s="8" t="s">
        <v>566</v>
      </c>
      <c r="E269" s="18">
        <v>386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>
        <f t="shared" si="4"/>
        <v>0</v>
      </c>
      <c r="R269" s="8"/>
      <c r="S269" s="8"/>
      <c r="T269" s="8"/>
      <c r="U269" s="8"/>
    </row>
    <row r="270" spans="1:21" ht="32.25" customHeight="1" x14ac:dyDescent="0.25">
      <c r="A270" s="8">
        <v>269</v>
      </c>
      <c r="B270" s="8" t="s">
        <v>289</v>
      </c>
      <c r="C270" s="8" t="s">
        <v>558</v>
      </c>
      <c r="D270" s="8" t="s">
        <v>561</v>
      </c>
      <c r="E270" s="18">
        <v>720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>
        <f t="shared" si="4"/>
        <v>0</v>
      </c>
      <c r="R270" s="8"/>
      <c r="S270" s="8"/>
      <c r="T270" s="8"/>
      <c r="U270" s="8"/>
    </row>
    <row r="271" spans="1:21" ht="32.25" customHeight="1" x14ac:dyDescent="0.25">
      <c r="A271" s="8">
        <v>270</v>
      </c>
      <c r="B271" s="21" t="s">
        <v>908</v>
      </c>
      <c r="C271" s="21" t="s">
        <v>910</v>
      </c>
      <c r="D271" s="21" t="s">
        <v>561</v>
      </c>
      <c r="E271" s="18">
        <v>227166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>
        <v>0</v>
      </c>
      <c r="R271" s="8"/>
      <c r="S271" s="8"/>
      <c r="T271" s="8"/>
      <c r="U271" s="8"/>
    </row>
    <row r="272" spans="1:21" ht="32.25" customHeight="1" x14ac:dyDescent="0.25">
      <c r="A272" s="8">
        <v>271</v>
      </c>
      <c r="B272" s="20" t="s">
        <v>909</v>
      </c>
      <c r="C272" s="20" t="s">
        <v>911</v>
      </c>
      <c r="D272" s="20" t="s">
        <v>566</v>
      </c>
      <c r="E272" s="18">
        <v>6666</v>
      </c>
      <c r="F272" s="8"/>
      <c r="G272" s="8"/>
      <c r="H272" s="8"/>
      <c r="I272" s="8"/>
      <c r="J272" s="8"/>
      <c r="K272" s="8"/>
      <c r="L272" s="8"/>
      <c r="M272" s="8"/>
      <c r="N272" s="19">
        <f>COUNTIF(N2:N270,"&gt;0")</f>
        <v>0</v>
      </c>
      <c r="O272" s="8"/>
      <c r="P272" s="8"/>
      <c r="Q272" s="8">
        <f>SUM(Q2:Q270)</f>
        <v>0</v>
      </c>
      <c r="R272" s="8"/>
      <c r="S272" s="8"/>
      <c r="T272" s="8"/>
      <c r="U272" s="8"/>
    </row>
    <row r="273" spans="1:14" ht="32.25" customHeight="1" x14ac:dyDescent="0.25">
      <c r="A273" s="16"/>
      <c r="B273" s="9"/>
      <c r="C273" s="9"/>
      <c r="D273" s="9"/>
      <c r="N273" s="7"/>
    </row>
    <row r="274" spans="1:14" ht="32.25" customHeight="1" x14ac:dyDescent="0.25">
      <c r="B274" s="4" t="s">
        <v>590</v>
      </c>
      <c r="C274" s="5">
        <f>N272</f>
        <v>0</v>
      </c>
    </row>
    <row r="275" spans="1:14" ht="32.25" customHeight="1" x14ac:dyDescent="0.25">
      <c r="B275" s="4" t="s">
        <v>591</v>
      </c>
      <c r="C275" s="6">
        <f>Q272</f>
        <v>0</v>
      </c>
    </row>
  </sheetData>
  <autoFilter ref="A1:U275" xr:uid="{D715E5B6-44BF-4DBD-9229-F59693B01AB9}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9049-3273-46DC-ABB2-C0DC054DE2E7}">
  <dimension ref="A1:M675"/>
  <sheetViews>
    <sheetView tabSelected="1" workbookViewId="0">
      <selection activeCell="F7" sqref="F7"/>
    </sheetView>
  </sheetViews>
  <sheetFormatPr defaultRowHeight="15" x14ac:dyDescent="0.25"/>
  <cols>
    <col min="1" max="1" width="14.5703125" bestFit="1" customWidth="1"/>
    <col min="2" max="2" width="15.140625" bestFit="1" customWidth="1"/>
    <col min="3" max="3" width="47.28515625" bestFit="1" customWidth="1"/>
    <col min="4" max="4" width="5.7109375" bestFit="1" customWidth="1"/>
    <col min="5" max="5" width="20" bestFit="1" customWidth="1"/>
    <col min="6" max="6" width="28.42578125" bestFit="1" customWidth="1"/>
  </cols>
  <sheetData>
    <row r="1" spans="1:6" x14ac:dyDescent="0.25">
      <c r="A1" s="14" t="s">
        <v>592</v>
      </c>
      <c r="B1" s="14" t="s">
        <v>593</v>
      </c>
      <c r="C1" s="14" t="s">
        <v>594</v>
      </c>
      <c r="D1" s="14" t="s">
        <v>595</v>
      </c>
      <c r="E1" s="14" t="s">
        <v>596</v>
      </c>
      <c r="F1" s="15" t="s">
        <v>907</v>
      </c>
    </row>
    <row r="2" spans="1:6" x14ac:dyDescent="0.25">
      <c r="A2" s="9" t="s">
        <v>174</v>
      </c>
      <c r="B2" s="9" t="s">
        <v>597</v>
      </c>
      <c r="C2" s="9" t="s">
        <v>443</v>
      </c>
      <c r="D2" s="9" t="s">
        <v>566</v>
      </c>
      <c r="E2" s="9" t="s">
        <v>598</v>
      </c>
      <c r="F2" s="10">
        <v>250</v>
      </c>
    </row>
    <row r="3" spans="1:6" x14ac:dyDescent="0.25">
      <c r="A3" s="9" t="s">
        <v>98</v>
      </c>
      <c r="B3" s="9" t="s">
        <v>599</v>
      </c>
      <c r="C3" s="9" t="s">
        <v>367</v>
      </c>
      <c r="D3" s="9" t="s">
        <v>566</v>
      </c>
      <c r="E3" s="9" t="s">
        <v>598</v>
      </c>
      <c r="F3" s="10">
        <v>192</v>
      </c>
    </row>
    <row r="4" spans="1:6" x14ac:dyDescent="0.25">
      <c r="A4" s="9" t="s">
        <v>191</v>
      </c>
      <c r="B4" s="9" t="s">
        <v>600</v>
      </c>
      <c r="C4" s="9" t="s">
        <v>460</v>
      </c>
      <c r="D4" s="9" t="s">
        <v>567</v>
      </c>
      <c r="E4" s="9" t="s">
        <v>598</v>
      </c>
      <c r="F4" s="10">
        <v>5500</v>
      </c>
    </row>
    <row r="5" spans="1:6" x14ac:dyDescent="0.25">
      <c r="A5" s="9" t="s">
        <v>254</v>
      </c>
      <c r="B5" s="9" t="s">
        <v>601</v>
      </c>
      <c r="C5" s="9" t="s">
        <v>523</v>
      </c>
      <c r="D5" s="9" t="s">
        <v>560</v>
      </c>
      <c r="E5" s="9" t="s">
        <v>598</v>
      </c>
      <c r="F5" s="10">
        <v>162</v>
      </c>
    </row>
    <row r="6" spans="1:6" x14ac:dyDescent="0.25">
      <c r="A6" s="9" t="s">
        <v>88</v>
      </c>
      <c r="B6" s="9" t="s">
        <v>602</v>
      </c>
      <c r="C6" s="9" t="s">
        <v>357</v>
      </c>
      <c r="D6" s="9" t="s">
        <v>561</v>
      </c>
      <c r="E6" s="9" t="s">
        <v>598</v>
      </c>
      <c r="F6" s="10">
        <v>86555</v>
      </c>
    </row>
    <row r="7" spans="1:6" x14ac:dyDescent="0.25">
      <c r="A7" s="9" t="s">
        <v>276</v>
      </c>
      <c r="B7" s="9" t="s">
        <v>603</v>
      </c>
      <c r="C7" s="9" t="s">
        <v>545</v>
      </c>
      <c r="D7" s="9" t="s">
        <v>588</v>
      </c>
      <c r="E7" s="9" t="s">
        <v>598</v>
      </c>
      <c r="F7" s="10">
        <v>1625</v>
      </c>
    </row>
    <row r="8" spans="1:6" x14ac:dyDescent="0.25">
      <c r="A8" s="9" t="s">
        <v>86</v>
      </c>
      <c r="B8" s="9" t="s">
        <v>604</v>
      </c>
      <c r="C8" s="9" t="s">
        <v>355</v>
      </c>
      <c r="D8" s="9" t="s">
        <v>561</v>
      </c>
      <c r="E8" s="9" t="s">
        <v>598</v>
      </c>
      <c r="F8" s="10">
        <v>35760</v>
      </c>
    </row>
    <row r="9" spans="1:6" x14ac:dyDescent="0.25">
      <c r="A9" s="9" t="s">
        <v>161</v>
      </c>
      <c r="B9" s="9" t="s">
        <v>605</v>
      </c>
      <c r="C9" s="9" t="s">
        <v>430</v>
      </c>
      <c r="D9" s="9" t="s">
        <v>565</v>
      </c>
      <c r="E9" s="9" t="s">
        <v>598</v>
      </c>
      <c r="F9" s="10">
        <v>225</v>
      </c>
    </row>
    <row r="10" spans="1:6" x14ac:dyDescent="0.25">
      <c r="A10" s="9" t="s">
        <v>162</v>
      </c>
      <c r="B10" s="9" t="s">
        <v>606</v>
      </c>
      <c r="C10" s="9" t="s">
        <v>431</v>
      </c>
      <c r="D10" s="9" t="s">
        <v>567</v>
      </c>
      <c r="E10" s="9" t="s">
        <v>598</v>
      </c>
      <c r="F10" s="10">
        <v>175</v>
      </c>
    </row>
    <row r="11" spans="1:6" x14ac:dyDescent="0.25">
      <c r="A11" s="9" t="s">
        <v>105</v>
      </c>
      <c r="B11" s="9" t="s">
        <v>607</v>
      </c>
      <c r="C11" s="9" t="s">
        <v>374</v>
      </c>
      <c r="D11" s="9" t="s">
        <v>561</v>
      </c>
      <c r="E11" s="9" t="s">
        <v>598</v>
      </c>
      <c r="F11" s="10">
        <v>5002</v>
      </c>
    </row>
    <row r="12" spans="1:6" x14ac:dyDescent="0.25">
      <c r="A12" s="9" t="s">
        <v>110</v>
      </c>
      <c r="B12" s="9" t="s">
        <v>608</v>
      </c>
      <c r="C12" s="9" t="s">
        <v>379</v>
      </c>
      <c r="D12" s="9" t="s">
        <v>561</v>
      </c>
      <c r="E12" s="9" t="s">
        <v>598</v>
      </c>
      <c r="F12" s="10">
        <v>7162</v>
      </c>
    </row>
    <row r="13" spans="1:6" x14ac:dyDescent="0.25">
      <c r="A13" s="9" t="s">
        <v>279</v>
      </c>
      <c r="B13" s="9" t="s">
        <v>609</v>
      </c>
      <c r="C13" s="9" t="s">
        <v>548</v>
      </c>
      <c r="D13" s="9" t="s">
        <v>563</v>
      </c>
      <c r="E13" s="9" t="s">
        <v>598</v>
      </c>
      <c r="F13" s="10">
        <v>10020</v>
      </c>
    </row>
    <row r="14" spans="1:6" x14ac:dyDescent="0.25">
      <c r="A14" s="9" t="s">
        <v>126</v>
      </c>
      <c r="B14" s="9" t="s">
        <v>610</v>
      </c>
      <c r="C14" s="9" t="s">
        <v>395</v>
      </c>
      <c r="D14" s="9" t="s">
        <v>561</v>
      </c>
      <c r="E14" s="9" t="s">
        <v>598</v>
      </c>
      <c r="F14" s="10">
        <v>1125000</v>
      </c>
    </row>
    <row r="15" spans="1:6" x14ac:dyDescent="0.25">
      <c r="A15" s="9" t="s">
        <v>94</v>
      </c>
      <c r="B15" s="9" t="s">
        <v>611</v>
      </c>
      <c r="C15" s="9" t="s">
        <v>363</v>
      </c>
      <c r="D15" s="9" t="s">
        <v>561</v>
      </c>
      <c r="E15" s="9" t="s">
        <v>598</v>
      </c>
      <c r="F15" s="10">
        <v>3850</v>
      </c>
    </row>
    <row r="16" spans="1:6" x14ac:dyDescent="0.25">
      <c r="A16" s="9" t="s">
        <v>84</v>
      </c>
      <c r="B16" s="9" t="s">
        <v>612</v>
      </c>
      <c r="C16" s="9" t="s">
        <v>353</v>
      </c>
      <c r="D16" s="9" t="s">
        <v>561</v>
      </c>
      <c r="E16" s="9" t="s">
        <v>598</v>
      </c>
      <c r="F16" s="10">
        <v>13755</v>
      </c>
    </row>
    <row r="17" spans="1:6" x14ac:dyDescent="0.25">
      <c r="A17" s="9" t="s">
        <v>227</v>
      </c>
      <c r="B17" s="9" t="s">
        <v>613</v>
      </c>
      <c r="C17" s="9" t="s">
        <v>496</v>
      </c>
      <c r="D17" s="9" t="s">
        <v>561</v>
      </c>
      <c r="E17" s="9" t="s">
        <v>598</v>
      </c>
      <c r="F17" s="10">
        <v>137500</v>
      </c>
    </row>
    <row r="18" spans="1:6" x14ac:dyDescent="0.25">
      <c r="A18" s="9" t="s">
        <v>227</v>
      </c>
      <c r="B18" s="9" t="s">
        <v>613</v>
      </c>
      <c r="C18" s="9" t="s">
        <v>496</v>
      </c>
      <c r="D18" s="9" t="s">
        <v>561</v>
      </c>
      <c r="E18" s="9" t="s">
        <v>598</v>
      </c>
      <c r="F18" s="10">
        <v>137500</v>
      </c>
    </row>
    <row r="19" spans="1:6" x14ac:dyDescent="0.25">
      <c r="A19" s="9" t="s">
        <v>190</v>
      </c>
      <c r="B19" s="9" t="s">
        <v>614</v>
      </c>
      <c r="C19" s="9" t="s">
        <v>459</v>
      </c>
      <c r="D19" s="9" t="s">
        <v>561</v>
      </c>
      <c r="E19" s="9" t="s">
        <v>598</v>
      </c>
      <c r="F19" s="10">
        <v>212500</v>
      </c>
    </row>
    <row r="20" spans="1:6" x14ac:dyDescent="0.25">
      <c r="A20" s="9" t="s">
        <v>190</v>
      </c>
      <c r="B20" s="9" t="s">
        <v>614</v>
      </c>
      <c r="C20" s="9" t="s">
        <v>459</v>
      </c>
      <c r="D20" s="9" t="s">
        <v>561</v>
      </c>
      <c r="E20" s="9" t="s">
        <v>598</v>
      </c>
      <c r="F20" s="10">
        <v>212500</v>
      </c>
    </row>
    <row r="21" spans="1:6" x14ac:dyDescent="0.25">
      <c r="A21" s="9" t="s">
        <v>101</v>
      </c>
      <c r="B21" s="9" t="s">
        <v>615</v>
      </c>
      <c r="C21" s="9" t="s">
        <v>370</v>
      </c>
      <c r="D21" s="9" t="s">
        <v>561</v>
      </c>
      <c r="E21" s="9" t="s">
        <v>598</v>
      </c>
      <c r="F21" s="10">
        <v>19950</v>
      </c>
    </row>
    <row r="22" spans="1:6" x14ac:dyDescent="0.25">
      <c r="A22" s="9" t="s">
        <v>89</v>
      </c>
      <c r="B22" s="9" t="s">
        <v>616</v>
      </c>
      <c r="C22" s="9" t="s">
        <v>358</v>
      </c>
      <c r="D22" s="9" t="s">
        <v>561</v>
      </c>
      <c r="E22" s="9" t="s">
        <v>598</v>
      </c>
      <c r="F22" s="10">
        <v>3381</v>
      </c>
    </row>
    <row r="23" spans="1:6" x14ac:dyDescent="0.25">
      <c r="A23" s="9" t="s">
        <v>139</v>
      </c>
      <c r="B23" s="9" t="s">
        <v>617</v>
      </c>
      <c r="C23" s="9" t="s">
        <v>408</v>
      </c>
      <c r="D23" s="9" t="s">
        <v>561</v>
      </c>
      <c r="E23" s="9" t="s">
        <v>598</v>
      </c>
      <c r="F23" s="10">
        <v>5002</v>
      </c>
    </row>
    <row r="24" spans="1:6" x14ac:dyDescent="0.25">
      <c r="A24" s="9" t="s">
        <v>109</v>
      </c>
      <c r="B24" s="9" t="s">
        <v>618</v>
      </c>
      <c r="C24" s="9" t="s">
        <v>378</v>
      </c>
      <c r="D24" s="9" t="s">
        <v>561</v>
      </c>
      <c r="E24" s="9" t="s">
        <v>598</v>
      </c>
      <c r="F24" s="10">
        <v>5512</v>
      </c>
    </row>
    <row r="25" spans="1:6" x14ac:dyDescent="0.25">
      <c r="A25" s="9" t="s">
        <v>214</v>
      </c>
      <c r="B25" s="9" t="s">
        <v>619</v>
      </c>
      <c r="C25" s="9" t="s">
        <v>483</v>
      </c>
      <c r="D25" s="9" t="s">
        <v>562</v>
      </c>
      <c r="E25" s="9" t="s">
        <v>598</v>
      </c>
      <c r="F25" s="10">
        <v>880</v>
      </c>
    </row>
    <row r="26" spans="1:6" x14ac:dyDescent="0.25">
      <c r="A26" s="9" t="s">
        <v>218</v>
      </c>
      <c r="B26" s="9" t="s">
        <v>620</v>
      </c>
      <c r="C26" s="9" t="s">
        <v>487</v>
      </c>
      <c r="D26" s="9" t="s">
        <v>566</v>
      </c>
      <c r="E26" s="9" t="s">
        <v>598</v>
      </c>
      <c r="F26" s="10">
        <v>275</v>
      </c>
    </row>
    <row r="27" spans="1:6" x14ac:dyDescent="0.25">
      <c r="A27" s="9" t="s">
        <v>182</v>
      </c>
      <c r="B27" s="9" t="s">
        <v>621</v>
      </c>
      <c r="C27" s="9" t="s">
        <v>451</v>
      </c>
      <c r="D27" s="9" t="s">
        <v>561</v>
      </c>
      <c r="E27" s="9" t="s">
        <v>598</v>
      </c>
      <c r="F27" s="10">
        <v>39997</v>
      </c>
    </row>
    <row r="28" spans="1:6" x14ac:dyDescent="0.25">
      <c r="A28" s="9" t="s">
        <v>239</v>
      </c>
      <c r="B28" s="9" t="s">
        <v>622</v>
      </c>
      <c r="C28" s="9" t="s">
        <v>508</v>
      </c>
      <c r="D28" s="9" t="s">
        <v>560</v>
      </c>
      <c r="E28" s="9" t="s">
        <v>598</v>
      </c>
      <c r="F28" s="10">
        <v>5632</v>
      </c>
    </row>
    <row r="29" spans="1:6" x14ac:dyDescent="0.25">
      <c r="A29" s="9" t="s">
        <v>265</v>
      </c>
      <c r="B29" s="9" t="s">
        <v>623</v>
      </c>
      <c r="C29" s="9" t="s">
        <v>534</v>
      </c>
      <c r="D29" s="9" t="s">
        <v>561</v>
      </c>
      <c r="E29" s="9" t="s">
        <v>598</v>
      </c>
      <c r="F29" s="10">
        <v>10000</v>
      </c>
    </row>
    <row r="30" spans="1:6" x14ac:dyDescent="0.25">
      <c r="A30" s="9" t="s">
        <v>163</v>
      </c>
      <c r="B30" s="9" t="s">
        <v>624</v>
      </c>
      <c r="C30" s="9" t="s">
        <v>432</v>
      </c>
      <c r="D30" s="9" t="s">
        <v>566</v>
      </c>
      <c r="E30" s="9" t="s">
        <v>598</v>
      </c>
      <c r="F30" s="10">
        <v>75</v>
      </c>
    </row>
    <row r="31" spans="1:6" x14ac:dyDescent="0.25">
      <c r="A31" s="9" t="s">
        <v>62</v>
      </c>
      <c r="B31" s="9" t="s">
        <v>625</v>
      </c>
      <c r="C31" s="9" t="s">
        <v>331</v>
      </c>
      <c r="D31" s="9" t="s">
        <v>561</v>
      </c>
      <c r="E31" s="9" t="s">
        <v>598</v>
      </c>
      <c r="F31" s="10">
        <v>16500</v>
      </c>
    </row>
    <row r="32" spans="1:6" x14ac:dyDescent="0.25">
      <c r="A32" s="9" t="s">
        <v>192</v>
      </c>
      <c r="B32" s="9" t="s">
        <v>626</v>
      </c>
      <c r="C32" s="9" t="s">
        <v>461</v>
      </c>
      <c r="D32" s="9" t="s">
        <v>578</v>
      </c>
      <c r="E32" s="9" t="s">
        <v>598</v>
      </c>
      <c r="F32" s="10">
        <v>187</v>
      </c>
    </row>
    <row r="33" spans="1:6" x14ac:dyDescent="0.25">
      <c r="A33" s="9" t="s">
        <v>192</v>
      </c>
      <c r="B33" s="9" t="s">
        <v>626</v>
      </c>
      <c r="C33" s="9" t="s">
        <v>461</v>
      </c>
      <c r="D33" s="9" t="s">
        <v>578</v>
      </c>
      <c r="E33" s="9" t="s">
        <v>598</v>
      </c>
      <c r="F33" s="10">
        <v>187</v>
      </c>
    </row>
    <row r="34" spans="1:6" x14ac:dyDescent="0.25">
      <c r="A34" s="9" t="s">
        <v>102</v>
      </c>
      <c r="B34" s="9" t="s">
        <v>627</v>
      </c>
      <c r="C34" s="9" t="s">
        <v>371</v>
      </c>
      <c r="D34" s="9" t="s">
        <v>561</v>
      </c>
      <c r="E34" s="9" t="s">
        <v>598</v>
      </c>
      <c r="F34" s="10">
        <v>8437</v>
      </c>
    </row>
    <row r="35" spans="1:6" x14ac:dyDescent="0.25">
      <c r="A35" s="9" t="s">
        <v>244</v>
      </c>
      <c r="B35" s="9" t="s">
        <v>628</v>
      </c>
      <c r="C35" s="9" t="s">
        <v>513</v>
      </c>
      <c r="D35" s="9" t="s">
        <v>561</v>
      </c>
      <c r="E35" s="9" t="s">
        <v>598</v>
      </c>
      <c r="F35" s="10">
        <v>10000</v>
      </c>
    </row>
    <row r="36" spans="1:6" x14ac:dyDescent="0.25">
      <c r="A36" s="9" t="s">
        <v>83</v>
      </c>
      <c r="B36" s="9" t="s">
        <v>629</v>
      </c>
      <c r="C36" s="9" t="s">
        <v>352</v>
      </c>
      <c r="D36" s="9" t="s">
        <v>567</v>
      </c>
      <c r="E36" s="9" t="s">
        <v>598</v>
      </c>
      <c r="F36" s="10">
        <v>62</v>
      </c>
    </row>
    <row r="37" spans="1:6" x14ac:dyDescent="0.25">
      <c r="A37" s="9" t="s">
        <v>180</v>
      </c>
      <c r="B37" s="9" t="s">
        <v>630</v>
      </c>
      <c r="C37" s="9" t="s">
        <v>449</v>
      </c>
      <c r="D37" s="9" t="s">
        <v>570</v>
      </c>
      <c r="E37" s="9" t="s">
        <v>598</v>
      </c>
      <c r="F37" s="10">
        <v>275</v>
      </c>
    </row>
    <row r="38" spans="1:6" x14ac:dyDescent="0.25">
      <c r="A38" s="9" t="s">
        <v>180</v>
      </c>
      <c r="B38" s="9" t="s">
        <v>630</v>
      </c>
      <c r="C38" s="9" t="s">
        <v>449</v>
      </c>
      <c r="D38" s="9" t="s">
        <v>570</v>
      </c>
      <c r="E38" s="9" t="s">
        <v>598</v>
      </c>
      <c r="F38" s="10">
        <v>275</v>
      </c>
    </row>
    <row r="39" spans="1:6" x14ac:dyDescent="0.25">
      <c r="A39" s="9" t="s">
        <v>263</v>
      </c>
      <c r="B39" s="9" t="s">
        <v>631</v>
      </c>
      <c r="C39" s="9" t="s">
        <v>532</v>
      </c>
      <c r="D39" s="9" t="s">
        <v>561</v>
      </c>
      <c r="E39" s="9" t="s">
        <v>598</v>
      </c>
      <c r="F39" s="10">
        <v>625</v>
      </c>
    </row>
    <row r="40" spans="1:6" x14ac:dyDescent="0.25">
      <c r="A40" s="9" t="s">
        <v>191</v>
      </c>
      <c r="B40" s="9" t="s">
        <v>600</v>
      </c>
      <c r="C40" s="9" t="s">
        <v>460</v>
      </c>
      <c r="D40" s="9" t="s">
        <v>567</v>
      </c>
      <c r="E40" s="9" t="s">
        <v>632</v>
      </c>
      <c r="F40" s="10">
        <v>4470</v>
      </c>
    </row>
    <row r="41" spans="1:6" x14ac:dyDescent="0.25">
      <c r="A41" s="9" t="s">
        <v>83</v>
      </c>
      <c r="B41" s="9" t="s">
        <v>629</v>
      </c>
      <c r="C41" s="9" t="s">
        <v>352</v>
      </c>
      <c r="D41" s="9" t="s">
        <v>567</v>
      </c>
      <c r="E41" s="9" t="s">
        <v>632</v>
      </c>
      <c r="F41" s="10">
        <v>7</v>
      </c>
    </row>
    <row r="42" spans="1:6" x14ac:dyDescent="0.25">
      <c r="A42" s="9" t="s">
        <v>83</v>
      </c>
      <c r="B42" s="9" t="s">
        <v>629</v>
      </c>
      <c r="C42" s="9" t="s">
        <v>352</v>
      </c>
      <c r="D42" s="9" t="s">
        <v>567</v>
      </c>
      <c r="E42" s="9" t="s">
        <v>632</v>
      </c>
      <c r="F42" s="10">
        <v>7</v>
      </c>
    </row>
    <row r="43" spans="1:6" x14ac:dyDescent="0.25">
      <c r="A43" s="9" t="s">
        <v>98</v>
      </c>
      <c r="B43" s="9" t="s">
        <v>599</v>
      </c>
      <c r="C43" s="9" t="s">
        <v>367</v>
      </c>
      <c r="D43" s="9" t="s">
        <v>566</v>
      </c>
      <c r="E43" s="9" t="s">
        <v>633</v>
      </c>
      <c r="F43" s="10">
        <v>80</v>
      </c>
    </row>
    <row r="44" spans="1:6" x14ac:dyDescent="0.25">
      <c r="A44" s="9" t="s">
        <v>191</v>
      </c>
      <c r="B44" s="9" t="s">
        <v>600</v>
      </c>
      <c r="C44" s="9" t="s">
        <v>460</v>
      </c>
      <c r="D44" s="9" t="s">
        <v>567</v>
      </c>
      <c r="E44" s="9" t="s">
        <v>633</v>
      </c>
      <c r="F44" s="10">
        <v>4000</v>
      </c>
    </row>
    <row r="45" spans="1:6" x14ac:dyDescent="0.25">
      <c r="A45" s="9" t="s">
        <v>162</v>
      </c>
      <c r="B45" s="9" t="s">
        <v>606</v>
      </c>
      <c r="C45" s="9" t="s">
        <v>431</v>
      </c>
      <c r="D45" s="9" t="s">
        <v>567</v>
      </c>
      <c r="E45" s="9" t="s">
        <v>633</v>
      </c>
      <c r="F45" s="10">
        <v>1600</v>
      </c>
    </row>
    <row r="46" spans="1:6" x14ac:dyDescent="0.25">
      <c r="A46" s="9" t="s">
        <v>120</v>
      </c>
      <c r="B46" s="9" t="s">
        <v>634</v>
      </c>
      <c r="C46" s="9" t="s">
        <v>389</v>
      </c>
      <c r="D46" s="9" t="s">
        <v>561</v>
      </c>
      <c r="E46" s="9" t="s">
        <v>633</v>
      </c>
      <c r="F46" s="10">
        <v>11500</v>
      </c>
    </row>
    <row r="47" spans="1:6" x14ac:dyDescent="0.25">
      <c r="A47" s="9" t="s">
        <v>279</v>
      </c>
      <c r="B47" s="9" t="s">
        <v>609</v>
      </c>
      <c r="C47" s="9" t="s">
        <v>548</v>
      </c>
      <c r="D47" s="9" t="s">
        <v>563</v>
      </c>
      <c r="E47" s="9" t="s">
        <v>633</v>
      </c>
      <c r="F47" s="10">
        <v>8000</v>
      </c>
    </row>
    <row r="48" spans="1:6" x14ac:dyDescent="0.25">
      <c r="A48" s="9" t="s">
        <v>208</v>
      </c>
      <c r="B48" s="9" t="s">
        <v>635</v>
      </c>
      <c r="C48" s="9" t="s">
        <v>477</v>
      </c>
      <c r="D48" s="9" t="s">
        <v>582</v>
      </c>
      <c r="E48" s="9" t="s">
        <v>633</v>
      </c>
      <c r="F48" s="10">
        <v>400</v>
      </c>
    </row>
    <row r="49" spans="1:6" x14ac:dyDescent="0.25">
      <c r="A49" s="9" t="s">
        <v>208</v>
      </c>
      <c r="B49" s="9" t="s">
        <v>635</v>
      </c>
      <c r="C49" s="9" t="s">
        <v>477</v>
      </c>
      <c r="D49" s="9" t="s">
        <v>582</v>
      </c>
      <c r="E49" s="9" t="s">
        <v>633</v>
      </c>
      <c r="F49" s="10">
        <v>400</v>
      </c>
    </row>
    <row r="50" spans="1:6" x14ac:dyDescent="0.25">
      <c r="A50" s="9" t="s">
        <v>207</v>
      </c>
      <c r="B50" s="9" t="s">
        <v>636</v>
      </c>
      <c r="C50" s="9" t="s">
        <v>476</v>
      </c>
      <c r="D50" s="9" t="s">
        <v>581</v>
      </c>
      <c r="E50" s="9" t="s">
        <v>633</v>
      </c>
      <c r="F50" s="10">
        <v>320</v>
      </c>
    </row>
    <row r="51" spans="1:6" x14ac:dyDescent="0.25">
      <c r="A51" s="9" t="s">
        <v>126</v>
      </c>
      <c r="B51" s="9" t="s">
        <v>610</v>
      </c>
      <c r="C51" s="9" t="s">
        <v>395</v>
      </c>
      <c r="D51" s="9" t="s">
        <v>561</v>
      </c>
      <c r="E51" s="9" t="s">
        <v>633</v>
      </c>
      <c r="F51" s="10">
        <v>60000</v>
      </c>
    </row>
    <row r="52" spans="1:6" x14ac:dyDescent="0.25">
      <c r="A52" s="9" t="s">
        <v>58</v>
      </c>
      <c r="B52" s="9" t="s">
        <v>637</v>
      </c>
      <c r="C52" s="9" t="s">
        <v>327</v>
      </c>
      <c r="D52" s="9" t="s">
        <v>561</v>
      </c>
      <c r="E52" s="9" t="s">
        <v>633</v>
      </c>
      <c r="F52" s="10">
        <v>240</v>
      </c>
    </row>
    <row r="53" spans="1:6" x14ac:dyDescent="0.25">
      <c r="A53" s="9" t="s">
        <v>58</v>
      </c>
      <c r="B53" s="9" t="s">
        <v>637</v>
      </c>
      <c r="C53" s="9" t="s">
        <v>327</v>
      </c>
      <c r="D53" s="9" t="s">
        <v>561</v>
      </c>
      <c r="E53" s="9" t="s">
        <v>633</v>
      </c>
      <c r="F53" s="10">
        <v>240</v>
      </c>
    </row>
    <row r="54" spans="1:6" x14ac:dyDescent="0.25">
      <c r="A54" s="9" t="s">
        <v>219</v>
      </c>
      <c r="B54" s="9" t="s">
        <v>638</v>
      </c>
      <c r="C54" s="9" t="s">
        <v>488</v>
      </c>
      <c r="D54" s="9" t="s">
        <v>561</v>
      </c>
      <c r="E54" s="9" t="s">
        <v>633</v>
      </c>
      <c r="F54" s="10">
        <v>8000</v>
      </c>
    </row>
    <row r="55" spans="1:6" x14ac:dyDescent="0.25">
      <c r="A55" s="9" t="s">
        <v>227</v>
      </c>
      <c r="B55" s="9" t="s">
        <v>613</v>
      </c>
      <c r="C55" s="9" t="s">
        <v>496</v>
      </c>
      <c r="D55" s="9" t="s">
        <v>561</v>
      </c>
      <c r="E55" s="9" t="s">
        <v>633</v>
      </c>
      <c r="F55" s="10">
        <v>36000</v>
      </c>
    </row>
    <row r="56" spans="1:6" x14ac:dyDescent="0.25">
      <c r="A56" s="9" t="s">
        <v>227</v>
      </c>
      <c r="B56" s="9" t="s">
        <v>613</v>
      </c>
      <c r="C56" s="9" t="s">
        <v>496</v>
      </c>
      <c r="D56" s="9" t="s">
        <v>561</v>
      </c>
      <c r="E56" s="9" t="s">
        <v>633</v>
      </c>
      <c r="F56" s="10">
        <v>36000</v>
      </c>
    </row>
    <row r="57" spans="1:6" x14ac:dyDescent="0.25">
      <c r="A57" s="9" t="s">
        <v>190</v>
      </c>
      <c r="B57" s="9" t="s">
        <v>614</v>
      </c>
      <c r="C57" s="9" t="s">
        <v>459</v>
      </c>
      <c r="D57" s="9" t="s">
        <v>561</v>
      </c>
      <c r="E57" s="9" t="s">
        <v>633</v>
      </c>
      <c r="F57" s="10">
        <v>320000</v>
      </c>
    </row>
    <row r="58" spans="1:6" x14ac:dyDescent="0.25">
      <c r="A58" s="9" t="s">
        <v>190</v>
      </c>
      <c r="B58" s="9" t="s">
        <v>614</v>
      </c>
      <c r="C58" s="9" t="s">
        <v>459</v>
      </c>
      <c r="D58" s="9" t="s">
        <v>561</v>
      </c>
      <c r="E58" s="9" t="s">
        <v>633</v>
      </c>
      <c r="F58" s="10">
        <v>320000</v>
      </c>
    </row>
    <row r="59" spans="1:6" x14ac:dyDescent="0.25">
      <c r="A59" s="9" t="s">
        <v>59</v>
      </c>
      <c r="B59" s="9" t="s">
        <v>639</v>
      </c>
      <c r="C59" s="9" t="s">
        <v>328</v>
      </c>
      <c r="D59" s="9" t="s">
        <v>563</v>
      </c>
      <c r="E59" s="9" t="s">
        <v>633</v>
      </c>
      <c r="F59" s="10">
        <v>1600</v>
      </c>
    </row>
    <row r="60" spans="1:6" x14ac:dyDescent="0.25">
      <c r="A60" s="9" t="s">
        <v>218</v>
      </c>
      <c r="B60" s="9" t="s">
        <v>620</v>
      </c>
      <c r="C60" s="9" t="s">
        <v>487</v>
      </c>
      <c r="D60" s="9" t="s">
        <v>566</v>
      </c>
      <c r="E60" s="9" t="s">
        <v>633</v>
      </c>
      <c r="F60" s="10">
        <v>120</v>
      </c>
    </row>
    <row r="61" spans="1:6" x14ac:dyDescent="0.25">
      <c r="A61" s="9" t="s">
        <v>215</v>
      </c>
      <c r="B61" s="9" t="s">
        <v>640</v>
      </c>
      <c r="C61" s="9" t="s">
        <v>484</v>
      </c>
      <c r="D61" s="9" t="s">
        <v>560</v>
      </c>
      <c r="E61" s="9" t="s">
        <v>633</v>
      </c>
      <c r="F61" s="10">
        <v>400</v>
      </c>
    </row>
    <row r="62" spans="1:6" x14ac:dyDescent="0.25">
      <c r="A62" s="9" t="s">
        <v>104</v>
      </c>
      <c r="B62" s="9" t="s">
        <v>641</v>
      </c>
      <c r="C62" s="9" t="s">
        <v>373</v>
      </c>
      <c r="D62" s="9" t="s">
        <v>561</v>
      </c>
      <c r="E62" s="9" t="s">
        <v>633</v>
      </c>
      <c r="F62" s="13">
        <v>2800</v>
      </c>
    </row>
    <row r="63" spans="1:6" x14ac:dyDescent="0.25">
      <c r="A63" s="9" t="s">
        <v>119</v>
      </c>
      <c r="B63" s="9" t="s">
        <v>642</v>
      </c>
      <c r="C63" s="9" t="s">
        <v>388</v>
      </c>
      <c r="D63" s="9" t="s">
        <v>571</v>
      </c>
      <c r="E63" s="9" t="s">
        <v>633</v>
      </c>
      <c r="F63" s="10">
        <v>1200</v>
      </c>
    </row>
    <row r="64" spans="1:6" x14ac:dyDescent="0.25">
      <c r="A64" s="9" t="s">
        <v>37</v>
      </c>
      <c r="B64" s="9" t="s">
        <v>643</v>
      </c>
      <c r="C64" s="9" t="s">
        <v>306</v>
      </c>
      <c r="D64" s="9" t="s">
        <v>566</v>
      </c>
      <c r="E64" s="9" t="s">
        <v>633</v>
      </c>
      <c r="F64" s="10">
        <v>300</v>
      </c>
    </row>
    <row r="65" spans="1:6" x14ac:dyDescent="0.25">
      <c r="A65" s="9" t="s">
        <v>164</v>
      </c>
      <c r="B65" s="9" t="s">
        <v>644</v>
      </c>
      <c r="C65" s="9" t="s">
        <v>433</v>
      </c>
      <c r="D65" s="9" t="s">
        <v>565</v>
      </c>
      <c r="E65" s="9" t="s">
        <v>633</v>
      </c>
      <c r="F65" s="10">
        <v>120</v>
      </c>
    </row>
    <row r="66" spans="1:6" x14ac:dyDescent="0.25">
      <c r="A66" s="9" t="s">
        <v>192</v>
      </c>
      <c r="B66" s="9" t="s">
        <v>626</v>
      </c>
      <c r="C66" s="9" t="s">
        <v>461</v>
      </c>
      <c r="D66" s="9" t="s">
        <v>578</v>
      </c>
      <c r="E66" s="9" t="s">
        <v>633</v>
      </c>
      <c r="F66" s="10">
        <v>600</v>
      </c>
    </row>
    <row r="67" spans="1:6" x14ac:dyDescent="0.25">
      <c r="A67" s="9" t="s">
        <v>192</v>
      </c>
      <c r="B67" s="9" t="s">
        <v>626</v>
      </c>
      <c r="C67" s="9" t="s">
        <v>461</v>
      </c>
      <c r="D67" s="9" t="s">
        <v>578</v>
      </c>
      <c r="E67" s="9" t="s">
        <v>633</v>
      </c>
      <c r="F67" s="10">
        <v>600</v>
      </c>
    </row>
    <row r="68" spans="1:6" x14ac:dyDescent="0.25">
      <c r="A68" s="9" t="s">
        <v>184</v>
      </c>
      <c r="B68" s="9" t="s">
        <v>645</v>
      </c>
      <c r="C68" s="9" t="s">
        <v>453</v>
      </c>
      <c r="D68" s="9" t="s">
        <v>566</v>
      </c>
      <c r="E68" s="9" t="s">
        <v>633</v>
      </c>
      <c r="F68" s="10">
        <v>200</v>
      </c>
    </row>
    <row r="69" spans="1:6" x14ac:dyDescent="0.25">
      <c r="A69" s="9" t="s">
        <v>249</v>
      </c>
      <c r="B69" s="9" t="s">
        <v>646</v>
      </c>
      <c r="C69" s="9" t="s">
        <v>518</v>
      </c>
      <c r="D69" s="9" t="s">
        <v>567</v>
      </c>
      <c r="E69" s="9" t="s">
        <v>633</v>
      </c>
      <c r="F69" s="10">
        <v>120</v>
      </c>
    </row>
    <row r="70" spans="1:6" x14ac:dyDescent="0.25">
      <c r="A70" s="9" t="s">
        <v>197</v>
      </c>
      <c r="B70" s="9" t="s">
        <v>647</v>
      </c>
      <c r="C70" s="9" t="s">
        <v>466</v>
      </c>
      <c r="D70" s="9" t="s">
        <v>560</v>
      </c>
      <c r="E70" s="9" t="s">
        <v>633</v>
      </c>
      <c r="F70" s="10">
        <v>160</v>
      </c>
    </row>
    <row r="71" spans="1:6" x14ac:dyDescent="0.25">
      <c r="A71" s="9" t="s">
        <v>102</v>
      </c>
      <c r="B71" s="9" t="s">
        <v>627</v>
      </c>
      <c r="C71" s="9" t="s">
        <v>371</v>
      </c>
      <c r="D71" s="9" t="s">
        <v>561</v>
      </c>
      <c r="E71" s="9" t="s">
        <v>633</v>
      </c>
      <c r="F71" s="10">
        <v>1250</v>
      </c>
    </row>
    <row r="72" spans="1:6" x14ac:dyDescent="0.25">
      <c r="A72" s="9" t="s">
        <v>244</v>
      </c>
      <c r="B72" s="9" t="s">
        <v>628</v>
      </c>
      <c r="C72" s="9" t="s">
        <v>513</v>
      </c>
      <c r="D72" s="9" t="s">
        <v>561</v>
      </c>
      <c r="E72" s="9" t="s">
        <v>633</v>
      </c>
      <c r="F72" s="10">
        <v>1600</v>
      </c>
    </row>
    <row r="73" spans="1:6" x14ac:dyDescent="0.25">
      <c r="A73" s="9" t="s">
        <v>56</v>
      </c>
      <c r="B73" s="9" t="s">
        <v>648</v>
      </c>
      <c r="C73" s="9" t="s">
        <v>325</v>
      </c>
      <c r="D73" s="9" t="s">
        <v>561</v>
      </c>
      <c r="E73" s="9" t="s">
        <v>633</v>
      </c>
      <c r="F73" s="10">
        <v>480</v>
      </c>
    </row>
    <row r="74" spans="1:6" x14ac:dyDescent="0.25">
      <c r="A74" s="9" t="s">
        <v>179</v>
      </c>
      <c r="B74" s="9" t="s">
        <v>649</v>
      </c>
      <c r="C74" s="9" t="s">
        <v>448</v>
      </c>
      <c r="D74" s="9" t="s">
        <v>560</v>
      </c>
      <c r="E74" s="9" t="s">
        <v>633</v>
      </c>
      <c r="F74" s="10">
        <v>1200</v>
      </c>
    </row>
    <row r="75" spans="1:6" x14ac:dyDescent="0.25">
      <c r="A75" s="9" t="s">
        <v>166</v>
      </c>
      <c r="B75" s="9" t="s">
        <v>650</v>
      </c>
      <c r="C75" s="9" t="s">
        <v>435</v>
      </c>
      <c r="D75" s="9" t="s">
        <v>565</v>
      </c>
      <c r="E75" s="9" t="s">
        <v>633</v>
      </c>
      <c r="F75" s="10">
        <v>400</v>
      </c>
    </row>
    <row r="76" spans="1:6" x14ac:dyDescent="0.25">
      <c r="A76" s="9" t="s">
        <v>83</v>
      </c>
      <c r="B76" s="9" t="s">
        <v>629</v>
      </c>
      <c r="C76" s="9" t="s">
        <v>352</v>
      </c>
      <c r="D76" s="9" t="s">
        <v>567</v>
      </c>
      <c r="E76" s="9" t="s">
        <v>633</v>
      </c>
      <c r="F76" s="10">
        <v>20</v>
      </c>
    </row>
    <row r="77" spans="1:6" x14ac:dyDescent="0.25">
      <c r="A77" s="9" t="s">
        <v>191</v>
      </c>
      <c r="B77" s="9" t="s">
        <v>600</v>
      </c>
      <c r="C77" s="9" t="s">
        <v>460</v>
      </c>
      <c r="D77" s="9" t="s">
        <v>567</v>
      </c>
      <c r="E77" s="9" t="s">
        <v>651</v>
      </c>
      <c r="F77" s="10">
        <v>1500</v>
      </c>
    </row>
    <row r="78" spans="1:6" x14ac:dyDescent="0.25">
      <c r="A78" s="9" t="s">
        <v>88</v>
      </c>
      <c r="B78" s="9" t="s">
        <v>602</v>
      </c>
      <c r="C78" s="9" t="s">
        <v>357</v>
      </c>
      <c r="D78" s="9" t="s">
        <v>561</v>
      </c>
      <c r="E78" s="9" t="s">
        <v>651</v>
      </c>
      <c r="F78" s="10">
        <v>4500</v>
      </c>
    </row>
    <row r="79" spans="1:6" x14ac:dyDescent="0.25">
      <c r="A79" s="9" t="s">
        <v>202</v>
      </c>
      <c r="B79" s="9" t="s">
        <v>652</v>
      </c>
      <c r="C79" s="9" t="s">
        <v>471</v>
      </c>
      <c r="D79" s="9" t="s">
        <v>561</v>
      </c>
      <c r="E79" s="9" t="s">
        <v>651</v>
      </c>
      <c r="F79" s="10">
        <v>24000</v>
      </c>
    </row>
    <row r="80" spans="1:6" x14ac:dyDescent="0.25">
      <c r="A80" s="9" t="s">
        <v>261</v>
      </c>
      <c r="B80" s="9" t="s">
        <v>653</v>
      </c>
      <c r="C80" s="9" t="s">
        <v>530</v>
      </c>
      <c r="D80" s="9" t="s">
        <v>566</v>
      </c>
      <c r="E80" s="9" t="s">
        <v>651</v>
      </c>
      <c r="F80" s="10">
        <v>15</v>
      </c>
    </row>
    <row r="81" spans="1:6" x14ac:dyDescent="0.25">
      <c r="A81" s="9" t="s">
        <v>276</v>
      </c>
      <c r="B81" s="9" t="s">
        <v>603</v>
      </c>
      <c r="C81" s="9" t="s">
        <v>545</v>
      </c>
      <c r="D81" s="9" t="s">
        <v>588</v>
      </c>
      <c r="E81" s="9" t="s">
        <v>651</v>
      </c>
      <c r="F81" s="10">
        <v>175</v>
      </c>
    </row>
    <row r="82" spans="1:6" x14ac:dyDescent="0.25">
      <c r="A82" s="9" t="s">
        <v>68</v>
      </c>
      <c r="B82" s="9" t="s">
        <v>654</v>
      </c>
      <c r="C82" s="9" t="s">
        <v>337</v>
      </c>
      <c r="D82" s="9" t="s">
        <v>560</v>
      </c>
      <c r="E82" s="9" t="s">
        <v>651</v>
      </c>
      <c r="F82" s="10">
        <v>4000</v>
      </c>
    </row>
    <row r="83" spans="1:6" x14ac:dyDescent="0.25">
      <c r="A83" s="9" t="s">
        <v>79</v>
      </c>
      <c r="B83" s="9" t="s">
        <v>655</v>
      </c>
      <c r="C83" s="9" t="s">
        <v>348</v>
      </c>
      <c r="D83" s="9" t="s">
        <v>561</v>
      </c>
      <c r="E83" s="9" t="s">
        <v>651</v>
      </c>
      <c r="F83" s="10">
        <v>125</v>
      </c>
    </row>
    <row r="84" spans="1:6" x14ac:dyDescent="0.25">
      <c r="A84" s="9" t="s">
        <v>80</v>
      </c>
      <c r="B84" s="9" t="s">
        <v>656</v>
      </c>
      <c r="C84" s="9" t="s">
        <v>349</v>
      </c>
      <c r="D84" s="9" t="s">
        <v>561</v>
      </c>
      <c r="E84" s="9" t="s">
        <v>651</v>
      </c>
      <c r="F84" s="10">
        <v>125</v>
      </c>
    </row>
    <row r="85" spans="1:6" x14ac:dyDescent="0.25">
      <c r="A85" s="9" t="s">
        <v>162</v>
      </c>
      <c r="B85" s="9" t="s">
        <v>606</v>
      </c>
      <c r="C85" s="9" t="s">
        <v>431</v>
      </c>
      <c r="D85" s="9" t="s">
        <v>567</v>
      </c>
      <c r="E85" s="9" t="s">
        <v>651</v>
      </c>
      <c r="F85" s="10">
        <v>30</v>
      </c>
    </row>
    <row r="86" spans="1:6" x14ac:dyDescent="0.25">
      <c r="A86" s="9" t="s">
        <v>162</v>
      </c>
      <c r="B86" s="9" t="s">
        <v>606</v>
      </c>
      <c r="C86" s="9" t="s">
        <v>431</v>
      </c>
      <c r="D86" s="9" t="s">
        <v>567</v>
      </c>
      <c r="E86" s="9" t="s">
        <v>651</v>
      </c>
      <c r="F86" s="10">
        <v>30</v>
      </c>
    </row>
    <row r="87" spans="1:6" x14ac:dyDescent="0.25">
      <c r="A87" s="9" t="s">
        <v>122</v>
      </c>
      <c r="B87" s="9" t="s">
        <v>657</v>
      </c>
      <c r="C87" s="9" t="s">
        <v>391</v>
      </c>
      <c r="D87" s="9" t="s">
        <v>561</v>
      </c>
      <c r="E87" s="9" t="s">
        <v>651</v>
      </c>
      <c r="F87" s="10">
        <v>1000</v>
      </c>
    </row>
    <row r="88" spans="1:6" x14ac:dyDescent="0.25">
      <c r="A88" s="9" t="s">
        <v>122</v>
      </c>
      <c r="B88" s="9" t="s">
        <v>657</v>
      </c>
      <c r="C88" s="9" t="s">
        <v>391</v>
      </c>
      <c r="D88" s="9" t="s">
        <v>561</v>
      </c>
      <c r="E88" s="9" t="s">
        <v>651</v>
      </c>
      <c r="F88" s="10">
        <v>1000</v>
      </c>
    </row>
    <row r="89" spans="1:6" x14ac:dyDescent="0.25">
      <c r="A89" s="9" t="s">
        <v>110</v>
      </c>
      <c r="B89" s="9" t="s">
        <v>608</v>
      </c>
      <c r="C89" s="9" t="s">
        <v>379</v>
      </c>
      <c r="D89" s="9" t="s">
        <v>561</v>
      </c>
      <c r="E89" s="9" t="s">
        <v>651</v>
      </c>
      <c r="F89" s="10">
        <v>5497</v>
      </c>
    </row>
    <row r="90" spans="1:6" x14ac:dyDescent="0.25">
      <c r="A90" s="9" t="s">
        <v>107</v>
      </c>
      <c r="B90" s="9" t="s">
        <v>658</v>
      </c>
      <c r="C90" s="9" t="s">
        <v>376</v>
      </c>
      <c r="D90" s="9" t="s">
        <v>561</v>
      </c>
      <c r="E90" s="9" t="s">
        <v>651</v>
      </c>
      <c r="F90" s="10">
        <v>70</v>
      </c>
    </row>
    <row r="91" spans="1:6" x14ac:dyDescent="0.25">
      <c r="A91" s="9" t="s">
        <v>106</v>
      </c>
      <c r="B91" s="9" t="s">
        <v>659</v>
      </c>
      <c r="C91" s="9" t="s">
        <v>375</v>
      </c>
      <c r="D91" s="9" t="s">
        <v>561</v>
      </c>
      <c r="E91" s="9" t="s">
        <v>651</v>
      </c>
      <c r="F91" s="10">
        <v>1000</v>
      </c>
    </row>
    <row r="92" spans="1:6" x14ac:dyDescent="0.25">
      <c r="A92" s="9" t="s">
        <v>126</v>
      </c>
      <c r="B92" s="9" t="s">
        <v>610</v>
      </c>
      <c r="C92" s="9" t="s">
        <v>395</v>
      </c>
      <c r="D92" s="9" t="s">
        <v>561</v>
      </c>
      <c r="E92" s="9" t="s">
        <v>651</v>
      </c>
      <c r="F92" s="10">
        <v>2000</v>
      </c>
    </row>
    <row r="93" spans="1:6" x14ac:dyDescent="0.25">
      <c r="A93" s="9" t="s">
        <v>39</v>
      </c>
      <c r="B93" s="9" t="s">
        <v>660</v>
      </c>
      <c r="C93" s="9" t="s">
        <v>308</v>
      </c>
      <c r="D93" s="9" t="s">
        <v>566</v>
      </c>
      <c r="E93" s="9" t="s">
        <v>651</v>
      </c>
      <c r="F93" s="10">
        <v>100</v>
      </c>
    </row>
    <row r="94" spans="1:6" x14ac:dyDescent="0.25">
      <c r="A94" s="9" t="s">
        <v>28</v>
      </c>
      <c r="B94" s="9" t="s">
        <v>661</v>
      </c>
      <c r="C94" s="9" t="s">
        <v>297</v>
      </c>
      <c r="D94" s="9" t="s">
        <v>562</v>
      </c>
      <c r="E94" s="9" t="s">
        <v>651</v>
      </c>
      <c r="F94" s="10">
        <v>10</v>
      </c>
    </row>
    <row r="95" spans="1:6" x14ac:dyDescent="0.25">
      <c r="A95" s="9" t="s">
        <v>29</v>
      </c>
      <c r="B95" s="9" t="s">
        <v>662</v>
      </c>
      <c r="C95" s="9" t="s">
        <v>298</v>
      </c>
      <c r="D95" s="9" t="s">
        <v>564</v>
      </c>
      <c r="E95" s="9" t="s">
        <v>651</v>
      </c>
      <c r="F95" s="10">
        <v>25</v>
      </c>
    </row>
    <row r="96" spans="1:6" x14ac:dyDescent="0.25">
      <c r="A96" s="9" t="s">
        <v>227</v>
      </c>
      <c r="B96" s="9" t="s">
        <v>613</v>
      </c>
      <c r="C96" s="9" t="s">
        <v>496</v>
      </c>
      <c r="D96" s="9" t="s">
        <v>561</v>
      </c>
      <c r="E96" s="9" t="s">
        <v>651</v>
      </c>
      <c r="F96" s="10">
        <v>10000</v>
      </c>
    </row>
    <row r="97" spans="1:6" x14ac:dyDescent="0.25">
      <c r="A97" s="9" t="s">
        <v>227</v>
      </c>
      <c r="B97" s="9" t="s">
        <v>613</v>
      </c>
      <c r="C97" s="9" t="s">
        <v>496</v>
      </c>
      <c r="D97" s="9" t="s">
        <v>561</v>
      </c>
      <c r="E97" s="9" t="s">
        <v>651</v>
      </c>
      <c r="F97" s="10">
        <v>10000</v>
      </c>
    </row>
    <row r="98" spans="1:6" x14ac:dyDescent="0.25">
      <c r="A98" s="9" t="s">
        <v>190</v>
      </c>
      <c r="B98" s="9" t="s">
        <v>614</v>
      </c>
      <c r="C98" s="9" t="s">
        <v>459</v>
      </c>
      <c r="D98" s="9" t="s">
        <v>561</v>
      </c>
      <c r="E98" s="9" t="s">
        <v>651</v>
      </c>
      <c r="F98" s="10">
        <v>37500</v>
      </c>
    </row>
    <row r="99" spans="1:6" x14ac:dyDescent="0.25">
      <c r="A99" s="9" t="s">
        <v>190</v>
      </c>
      <c r="B99" s="9" t="s">
        <v>614</v>
      </c>
      <c r="C99" s="9" t="s">
        <v>459</v>
      </c>
      <c r="D99" s="9" t="s">
        <v>561</v>
      </c>
      <c r="E99" s="9" t="s">
        <v>651</v>
      </c>
      <c r="F99" s="10">
        <v>37500</v>
      </c>
    </row>
    <row r="100" spans="1:6" x14ac:dyDescent="0.25">
      <c r="A100" s="9" t="s">
        <v>82</v>
      </c>
      <c r="B100" s="9" t="s">
        <v>663</v>
      </c>
      <c r="C100" s="9" t="s">
        <v>351</v>
      </c>
      <c r="D100" s="9" t="s">
        <v>561</v>
      </c>
      <c r="E100" s="9" t="s">
        <v>651</v>
      </c>
      <c r="F100" s="10">
        <v>127</v>
      </c>
    </row>
    <row r="101" spans="1:6" x14ac:dyDescent="0.25">
      <c r="A101" s="9" t="s">
        <v>118</v>
      </c>
      <c r="B101" s="9" t="s">
        <v>664</v>
      </c>
      <c r="C101" s="9" t="s">
        <v>387</v>
      </c>
      <c r="D101" s="9" t="s">
        <v>561</v>
      </c>
      <c r="E101" s="9" t="s">
        <v>651</v>
      </c>
      <c r="F101" s="10">
        <v>7000</v>
      </c>
    </row>
    <row r="102" spans="1:6" x14ac:dyDescent="0.25">
      <c r="A102" s="9" t="s">
        <v>218</v>
      </c>
      <c r="B102" s="9" t="s">
        <v>620</v>
      </c>
      <c r="C102" s="9" t="s">
        <v>487</v>
      </c>
      <c r="D102" s="9" t="s">
        <v>566</v>
      </c>
      <c r="E102" s="9" t="s">
        <v>651</v>
      </c>
      <c r="F102" s="10">
        <v>37</v>
      </c>
    </row>
    <row r="103" spans="1:6" x14ac:dyDescent="0.25">
      <c r="A103" s="9" t="s">
        <v>183</v>
      </c>
      <c r="B103" s="9" t="s">
        <v>665</v>
      </c>
      <c r="C103" s="9" t="s">
        <v>452</v>
      </c>
      <c r="D103" s="9" t="s">
        <v>572</v>
      </c>
      <c r="E103" s="9" t="s">
        <v>651</v>
      </c>
      <c r="F103" s="10">
        <v>625</v>
      </c>
    </row>
    <row r="104" spans="1:6" x14ac:dyDescent="0.25">
      <c r="A104" s="9" t="s">
        <v>112</v>
      </c>
      <c r="B104" s="9" t="s">
        <v>666</v>
      </c>
      <c r="C104" s="9" t="s">
        <v>381</v>
      </c>
      <c r="D104" s="9" t="s">
        <v>561</v>
      </c>
      <c r="E104" s="9" t="s">
        <v>651</v>
      </c>
      <c r="F104" s="10">
        <v>2500</v>
      </c>
    </row>
    <row r="105" spans="1:6" x14ac:dyDescent="0.25">
      <c r="A105" s="9" t="s">
        <v>215</v>
      </c>
      <c r="B105" s="9" t="s">
        <v>640</v>
      </c>
      <c r="C105" s="9" t="s">
        <v>484</v>
      </c>
      <c r="D105" s="9" t="s">
        <v>560</v>
      </c>
      <c r="E105" s="9" t="s">
        <v>651</v>
      </c>
      <c r="F105" s="10">
        <v>175</v>
      </c>
    </row>
    <row r="106" spans="1:6" x14ac:dyDescent="0.25">
      <c r="A106" s="9" t="s">
        <v>213</v>
      </c>
      <c r="B106" s="9" t="s">
        <v>667</v>
      </c>
      <c r="C106" s="9" t="s">
        <v>482</v>
      </c>
      <c r="D106" s="9" t="s">
        <v>562</v>
      </c>
      <c r="E106" s="9" t="s">
        <v>651</v>
      </c>
      <c r="F106" s="10">
        <v>600</v>
      </c>
    </row>
    <row r="107" spans="1:6" x14ac:dyDescent="0.25">
      <c r="A107" s="9" t="s">
        <v>157</v>
      </c>
      <c r="B107" s="9" t="s">
        <v>668</v>
      </c>
      <c r="C107" s="9" t="s">
        <v>426</v>
      </c>
      <c r="D107" s="9" t="s">
        <v>560</v>
      </c>
      <c r="E107" s="9" t="s">
        <v>651</v>
      </c>
      <c r="F107" s="10">
        <v>37</v>
      </c>
    </row>
    <row r="108" spans="1:6" x14ac:dyDescent="0.25">
      <c r="A108" s="9" t="s">
        <v>49</v>
      </c>
      <c r="B108" s="9" t="s">
        <v>669</v>
      </c>
      <c r="C108" s="9" t="s">
        <v>318</v>
      </c>
      <c r="D108" s="9" t="s">
        <v>566</v>
      </c>
      <c r="E108" s="9" t="s">
        <v>651</v>
      </c>
      <c r="F108" s="10">
        <v>5</v>
      </c>
    </row>
    <row r="109" spans="1:6" x14ac:dyDescent="0.25">
      <c r="A109" s="9" t="s">
        <v>240</v>
      </c>
      <c r="B109" s="9" t="s">
        <v>670</v>
      </c>
      <c r="C109" s="9" t="s">
        <v>509</v>
      </c>
      <c r="D109" s="9" t="s">
        <v>586</v>
      </c>
      <c r="E109" s="9" t="s">
        <v>651</v>
      </c>
      <c r="F109" s="10">
        <v>1250</v>
      </c>
    </row>
    <row r="110" spans="1:6" x14ac:dyDescent="0.25">
      <c r="A110" s="9" t="s">
        <v>209</v>
      </c>
      <c r="B110" s="9" t="s">
        <v>671</v>
      </c>
      <c r="C110" s="9" t="s">
        <v>478</v>
      </c>
      <c r="D110" s="9" t="s">
        <v>566</v>
      </c>
      <c r="E110" s="9" t="s">
        <v>651</v>
      </c>
      <c r="F110" s="10">
        <v>25</v>
      </c>
    </row>
    <row r="111" spans="1:6" x14ac:dyDescent="0.25">
      <c r="A111" s="9" t="s">
        <v>47</v>
      </c>
      <c r="B111" s="9" t="s">
        <v>672</v>
      </c>
      <c r="C111" s="9" t="s">
        <v>316</v>
      </c>
      <c r="D111" s="9" t="s">
        <v>566</v>
      </c>
      <c r="E111" s="9" t="s">
        <v>651</v>
      </c>
      <c r="F111" s="10">
        <v>5</v>
      </c>
    </row>
    <row r="112" spans="1:6" x14ac:dyDescent="0.25">
      <c r="A112" s="9" t="s">
        <v>164</v>
      </c>
      <c r="B112" s="9" t="s">
        <v>644</v>
      </c>
      <c r="C112" s="9" t="s">
        <v>433</v>
      </c>
      <c r="D112" s="9" t="s">
        <v>565</v>
      </c>
      <c r="E112" s="9" t="s">
        <v>651</v>
      </c>
      <c r="F112" s="10">
        <v>5</v>
      </c>
    </row>
    <row r="113" spans="1:6" x14ac:dyDescent="0.25">
      <c r="A113" s="9" t="s">
        <v>192</v>
      </c>
      <c r="B113" s="9" t="s">
        <v>626</v>
      </c>
      <c r="C113" s="9" t="s">
        <v>461</v>
      </c>
      <c r="D113" s="9" t="s">
        <v>578</v>
      </c>
      <c r="E113" s="9" t="s">
        <v>651</v>
      </c>
      <c r="F113" s="10">
        <v>25</v>
      </c>
    </row>
    <row r="114" spans="1:6" x14ac:dyDescent="0.25">
      <c r="A114" s="9" t="s">
        <v>192</v>
      </c>
      <c r="B114" s="9" t="s">
        <v>626</v>
      </c>
      <c r="C114" s="9" t="s">
        <v>461</v>
      </c>
      <c r="D114" s="9" t="s">
        <v>578</v>
      </c>
      <c r="E114" s="9" t="s">
        <v>651</v>
      </c>
      <c r="F114" s="10">
        <v>25</v>
      </c>
    </row>
    <row r="115" spans="1:6" x14ac:dyDescent="0.25">
      <c r="A115" s="9" t="s">
        <v>102</v>
      </c>
      <c r="B115" s="9" t="s">
        <v>627</v>
      </c>
      <c r="C115" s="9" t="s">
        <v>371</v>
      </c>
      <c r="D115" s="9" t="s">
        <v>561</v>
      </c>
      <c r="E115" s="9" t="s">
        <v>651</v>
      </c>
      <c r="F115" s="10">
        <v>3750</v>
      </c>
    </row>
    <row r="116" spans="1:6" x14ac:dyDescent="0.25">
      <c r="A116" s="9" t="s">
        <v>244</v>
      </c>
      <c r="B116" s="9" t="s">
        <v>628</v>
      </c>
      <c r="C116" s="9" t="s">
        <v>513</v>
      </c>
      <c r="D116" s="9" t="s">
        <v>561</v>
      </c>
      <c r="E116" s="9" t="s">
        <v>651</v>
      </c>
      <c r="F116" s="10">
        <v>350</v>
      </c>
    </row>
    <row r="117" spans="1:6" x14ac:dyDescent="0.25">
      <c r="A117" s="9" t="s">
        <v>179</v>
      </c>
      <c r="B117" s="9" t="s">
        <v>649</v>
      </c>
      <c r="C117" s="9" t="s">
        <v>448</v>
      </c>
      <c r="D117" s="9" t="s">
        <v>560</v>
      </c>
      <c r="E117" s="9" t="s">
        <v>651</v>
      </c>
      <c r="F117" s="10">
        <v>250</v>
      </c>
    </row>
    <row r="118" spans="1:6" x14ac:dyDescent="0.25">
      <c r="A118" s="9" t="s">
        <v>166</v>
      </c>
      <c r="B118" s="9" t="s">
        <v>650</v>
      </c>
      <c r="C118" s="9" t="s">
        <v>435</v>
      </c>
      <c r="D118" s="9" t="s">
        <v>565</v>
      </c>
      <c r="E118" s="9" t="s">
        <v>651</v>
      </c>
      <c r="F118" s="10">
        <v>50</v>
      </c>
    </row>
    <row r="119" spans="1:6" x14ac:dyDescent="0.25">
      <c r="A119" s="9" t="s">
        <v>166</v>
      </c>
      <c r="B119" s="9" t="s">
        <v>650</v>
      </c>
      <c r="C119" s="9" t="s">
        <v>435</v>
      </c>
      <c r="D119" s="9" t="s">
        <v>565</v>
      </c>
      <c r="E119" s="9" t="s">
        <v>651</v>
      </c>
      <c r="F119" s="10">
        <v>50</v>
      </c>
    </row>
    <row r="120" spans="1:6" x14ac:dyDescent="0.25">
      <c r="A120" s="9" t="s">
        <v>83</v>
      </c>
      <c r="B120" s="9" t="s">
        <v>629</v>
      </c>
      <c r="C120" s="9" t="s">
        <v>352</v>
      </c>
      <c r="D120" s="9" t="s">
        <v>567</v>
      </c>
      <c r="E120" s="9" t="s">
        <v>651</v>
      </c>
      <c r="F120" s="10">
        <v>6</v>
      </c>
    </row>
    <row r="121" spans="1:6" x14ac:dyDescent="0.25">
      <c r="A121" s="9" t="s">
        <v>83</v>
      </c>
      <c r="B121" s="9" t="s">
        <v>629</v>
      </c>
      <c r="C121" s="9" t="s">
        <v>352</v>
      </c>
      <c r="D121" s="9" t="s">
        <v>567</v>
      </c>
      <c r="E121" s="9" t="s">
        <v>651</v>
      </c>
      <c r="F121" s="10">
        <v>6</v>
      </c>
    </row>
    <row r="122" spans="1:6" x14ac:dyDescent="0.25">
      <c r="A122" s="9" t="s">
        <v>233</v>
      </c>
      <c r="B122" s="9" t="s">
        <v>673</v>
      </c>
      <c r="C122" s="9" t="s">
        <v>502</v>
      </c>
      <c r="D122" s="9" t="s">
        <v>585</v>
      </c>
      <c r="E122" s="9" t="s">
        <v>651</v>
      </c>
      <c r="F122" s="10">
        <v>12</v>
      </c>
    </row>
    <row r="123" spans="1:6" x14ac:dyDescent="0.25">
      <c r="A123" s="9" t="s">
        <v>191</v>
      </c>
      <c r="B123" s="9" t="s">
        <v>600</v>
      </c>
      <c r="C123" s="9" t="s">
        <v>460</v>
      </c>
      <c r="D123" s="9" t="s">
        <v>567</v>
      </c>
      <c r="E123" s="9" t="s">
        <v>674</v>
      </c>
      <c r="F123" s="10">
        <v>1800</v>
      </c>
    </row>
    <row r="124" spans="1:6" x14ac:dyDescent="0.25">
      <c r="A124" s="9" t="s">
        <v>276</v>
      </c>
      <c r="B124" s="9" t="s">
        <v>603</v>
      </c>
      <c r="C124" s="9" t="s">
        <v>545</v>
      </c>
      <c r="D124" s="9" t="s">
        <v>588</v>
      </c>
      <c r="E124" s="9" t="s">
        <v>674</v>
      </c>
      <c r="F124" s="10">
        <v>800</v>
      </c>
    </row>
    <row r="125" spans="1:6" x14ac:dyDescent="0.25">
      <c r="A125" s="9" t="s">
        <v>88</v>
      </c>
      <c r="B125" s="9" t="s">
        <v>602</v>
      </c>
      <c r="C125" s="9" t="s">
        <v>357</v>
      </c>
      <c r="D125" s="9" t="s">
        <v>561</v>
      </c>
      <c r="E125" s="9" t="s">
        <v>674</v>
      </c>
      <c r="F125" s="10">
        <v>57500</v>
      </c>
    </row>
    <row r="126" spans="1:6" x14ac:dyDescent="0.25">
      <c r="A126" s="9" t="s">
        <v>110</v>
      </c>
      <c r="B126" s="9" t="s">
        <v>608</v>
      </c>
      <c r="C126" s="9" t="s">
        <v>379</v>
      </c>
      <c r="D126" s="9" t="s">
        <v>561</v>
      </c>
      <c r="E126" s="9" t="s">
        <v>674</v>
      </c>
      <c r="F126" s="10">
        <v>17500</v>
      </c>
    </row>
    <row r="127" spans="1:6" x14ac:dyDescent="0.25">
      <c r="A127" s="9" t="s">
        <v>190</v>
      </c>
      <c r="B127" s="9" t="s">
        <v>614</v>
      </c>
      <c r="C127" s="9" t="s">
        <v>459</v>
      </c>
      <c r="D127" s="9" t="s">
        <v>561</v>
      </c>
      <c r="E127" s="9" t="s">
        <v>674</v>
      </c>
      <c r="F127" s="10">
        <v>130000</v>
      </c>
    </row>
    <row r="128" spans="1:6" x14ac:dyDescent="0.25">
      <c r="A128" s="9" t="s">
        <v>215</v>
      </c>
      <c r="B128" s="9" t="s">
        <v>640</v>
      </c>
      <c r="C128" s="9" t="s">
        <v>484</v>
      </c>
      <c r="D128" s="9" t="s">
        <v>560</v>
      </c>
      <c r="E128" s="9" t="s">
        <v>674</v>
      </c>
      <c r="F128" s="10">
        <v>100</v>
      </c>
    </row>
    <row r="129" spans="1:6" x14ac:dyDescent="0.25">
      <c r="A129" s="9" t="s">
        <v>240</v>
      </c>
      <c r="B129" s="9" t="s">
        <v>670</v>
      </c>
      <c r="C129" s="9" t="s">
        <v>509</v>
      </c>
      <c r="D129" s="9" t="s">
        <v>586</v>
      </c>
      <c r="E129" s="9" t="s">
        <v>674</v>
      </c>
      <c r="F129" s="10">
        <v>9500</v>
      </c>
    </row>
    <row r="130" spans="1:6" x14ac:dyDescent="0.25">
      <c r="A130" s="9" t="s">
        <v>35</v>
      </c>
      <c r="B130" s="9" t="s">
        <v>675</v>
      </c>
      <c r="C130" s="9" t="s">
        <v>304</v>
      </c>
      <c r="D130" s="9" t="s">
        <v>566</v>
      </c>
      <c r="E130" s="9" t="s">
        <v>676</v>
      </c>
      <c r="F130" s="10">
        <v>470</v>
      </c>
    </row>
    <row r="131" spans="1:6" x14ac:dyDescent="0.25">
      <c r="A131" s="9" t="s">
        <v>97</v>
      </c>
      <c r="B131" s="9" t="s">
        <v>677</v>
      </c>
      <c r="C131" s="9" t="s">
        <v>366</v>
      </c>
      <c r="D131" s="9" t="s">
        <v>566</v>
      </c>
      <c r="E131" s="9" t="s">
        <v>676</v>
      </c>
      <c r="F131" s="10">
        <v>100</v>
      </c>
    </row>
    <row r="132" spans="1:6" x14ac:dyDescent="0.25">
      <c r="A132" s="9" t="s">
        <v>131</v>
      </c>
      <c r="B132" s="9" t="s">
        <v>678</v>
      </c>
      <c r="C132" s="9" t="s">
        <v>400</v>
      </c>
      <c r="D132" s="9" t="s">
        <v>572</v>
      </c>
      <c r="E132" s="9" t="s">
        <v>676</v>
      </c>
      <c r="F132" s="10">
        <v>900</v>
      </c>
    </row>
    <row r="133" spans="1:6" x14ac:dyDescent="0.25">
      <c r="A133" s="9" t="s">
        <v>198</v>
      </c>
      <c r="B133" s="9" t="s">
        <v>679</v>
      </c>
      <c r="C133" s="9" t="s">
        <v>467</v>
      </c>
      <c r="D133" s="9" t="s">
        <v>561</v>
      </c>
      <c r="E133" s="9" t="s">
        <v>676</v>
      </c>
      <c r="F133" s="10">
        <v>71334</v>
      </c>
    </row>
    <row r="134" spans="1:6" x14ac:dyDescent="0.25">
      <c r="A134" s="9" t="s">
        <v>191</v>
      </c>
      <c r="B134" s="9" t="s">
        <v>600</v>
      </c>
      <c r="C134" s="9" t="s">
        <v>460</v>
      </c>
      <c r="D134" s="9" t="s">
        <v>567</v>
      </c>
      <c r="E134" s="9" t="s">
        <v>676</v>
      </c>
      <c r="F134" s="10">
        <v>3037</v>
      </c>
    </row>
    <row r="135" spans="1:6" x14ac:dyDescent="0.25">
      <c r="A135" s="9" t="s">
        <v>136</v>
      </c>
      <c r="B135" s="9" t="s">
        <v>680</v>
      </c>
      <c r="C135" s="9" t="s">
        <v>405</v>
      </c>
      <c r="D135" s="9" t="s">
        <v>567</v>
      </c>
      <c r="E135" s="9" t="s">
        <v>676</v>
      </c>
      <c r="F135" s="10">
        <v>27</v>
      </c>
    </row>
    <row r="136" spans="1:6" x14ac:dyDescent="0.25">
      <c r="A136" s="9" t="s">
        <v>146</v>
      </c>
      <c r="B136" s="9" t="s">
        <v>681</v>
      </c>
      <c r="C136" s="9" t="s">
        <v>415</v>
      </c>
      <c r="D136" s="9" t="s">
        <v>567</v>
      </c>
      <c r="E136" s="9" t="s">
        <v>676</v>
      </c>
      <c r="F136" s="10">
        <v>1550</v>
      </c>
    </row>
    <row r="137" spans="1:6" x14ac:dyDescent="0.25">
      <c r="A137" s="9" t="s">
        <v>255</v>
      </c>
      <c r="B137" s="9" t="s">
        <v>682</v>
      </c>
      <c r="C137" s="9" t="s">
        <v>524</v>
      </c>
      <c r="D137" s="9" t="s">
        <v>566</v>
      </c>
      <c r="E137" s="9" t="s">
        <v>676</v>
      </c>
      <c r="F137" s="10">
        <v>180</v>
      </c>
    </row>
    <row r="138" spans="1:6" x14ac:dyDescent="0.25">
      <c r="A138" s="9" t="s">
        <v>200</v>
      </c>
      <c r="B138" s="9" t="s">
        <v>683</v>
      </c>
      <c r="C138" s="9" t="s">
        <v>469</v>
      </c>
      <c r="D138" s="9" t="s">
        <v>561</v>
      </c>
      <c r="E138" s="9" t="s">
        <v>676</v>
      </c>
      <c r="F138" s="10">
        <v>743000</v>
      </c>
    </row>
    <row r="139" spans="1:6" x14ac:dyDescent="0.25">
      <c r="A139" s="9" t="s">
        <v>91</v>
      </c>
      <c r="B139" s="9" t="s">
        <v>684</v>
      </c>
      <c r="C139" s="9" t="s">
        <v>360</v>
      </c>
      <c r="D139" s="9" t="s">
        <v>561</v>
      </c>
      <c r="E139" s="9" t="s">
        <v>676</v>
      </c>
      <c r="F139" s="10">
        <v>168750</v>
      </c>
    </row>
    <row r="140" spans="1:6" x14ac:dyDescent="0.25">
      <c r="A140" s="9" t="s">
        <v>32</v>
      </c>
      <c r="B140" s="9" t="s">
        <v>685</v>
      </c>
      <c r="C140" s="9" t="s">
        <v>301</v>
      </c>
      <c r="D140" s="9" t="s">
        <v>560</v>
      </c>
      <c r="E140" s="9" t="s">
        <v>676</v>
      </c>
      <c r="F140" s="10">
        <v>50</v>
      </c>
    </row>
    <row r="141" spans="1:6" x14ac:dyDescent="0.25">
      <c r="A141" s="9" t="s">
        <v>122</v>
      </c>
      <c r="B141" s="9" t="s">
        <v>657</v>
      </c>
      <c r="C141" s="9" t="s">
        <v>391</v>
      </c>
      <c r="D141" s="9" t="s">
        <v>561</v>
      </c>
      <c r="E141" s="9" t="s">
        <v>676</v>
      </c>
      <c r="F141" s="10">
        <v>3375</v>
      </c>
    </row>
    <row r="142" spans="1:6" x14ac:dyDescent="0.25">
      <c r="A142" s="9" t="s">
        <v>107</v>
      </c>
      <c r="B142" s="9" t="s">
        <v>658</v>
      </c>
      <c r="C142" s="9" t="s">
        <v>376</v>
      </c>
      <c r="D142" s="9" t="s">
        <v>561</v>
      </c>
      <c r="E142" s="9" t="s">
        <v>676</v>
      </c>
      <c r="F142" s="10">
        <v>5750</v>
      </c>
    </row>
    <row r="143" spans="1:6" x14ac:dyDescent="0.25">
      <c r="A143" s="9" t="s">
        <v>126</v>
      </c>
      <c r="B143" s="9" t="s">
        <v>610</v>
      </c>
      <c r="C143" s="9" t="s">
        <v>395</v>
      </c>
      <c r="D143" s="9" t="s">
        <v>561</v>
      </c>
      <c r="E143" s="9" t="s">
        <v>676</v>
      </c>
      <c r="F143" s="10">
        <v>101250</v>
      </c>
    </row>
    <row r="144" spans="1:6" x14ac:dyDescent="0.25">
      <c r="A144" s="9" t="s">
        <v>40</v>
      </c>
      <c r="B144" s="9" t="s">
        <v>686</v>
      </c>
      <c r="C144" s="9" t="s">
        <v>309</v>
      </c>
      <c r="D144" s="9" t="s">
        <v>563</v>
      </c>
      <c r="E144" s="9" t="s">
        <v>676</v>
      </c>
      <c r="F144" s="10">
        <v>10000</v>
      </c>
    </row>
    <row r="145" spans="1:6" x14ac:dyDescent="0.25">
      <c r="A145" s="9" t="s">
        <v>33</v>
      </c>
      <c r="B145" s="9" t="s">
        <v>687</v>
      </c>
      <c r="C145" s="9" t="s">
        <v>302</v>
      </c>
      <c r="D145" s="9" t="s">
        <v>565</v>
      </c>
      <c r="E145" s="9" t="s">
        <v>676</v>
      </c>
      <c r="F145" s="10">
        <v>628</v>
      </c>
    </row>
    <row r="146" spans="1:6" x14ac:dyDescent="0.25">
      <c r="A146" s="9" t="s">
        <v>121</v>
      </c>
      <c r="B146" s="9" t="s">
        <v>688</v>
      </c>
      <c r="C146" s="9" t="s">
        <v>390</v>
      </c>
      <c r="D146" s="9" t="s">
        <v>561</v>
      </c>
      <c r="E146" s="9" t="s">
        <v>676</v>
      </c>
      <c r="F146" s="10">
        <v>2737</v>
      </c>
    </row>
    <row r="147" spans="1:6" x14ac:dyDescent="0.25">
      <c r="A147" s="9" t="s">
        <v>190</v>
      </c>
      <c r="B147" s="9" t="s">
        <v>614</v>
      </c>
      <c r="C147" s="9" t="s">
        <v>459</v>
      </c>
      <c r="D147" s="9" t="s">
        <v>561</v>
      </c>
      <c r="E147" s="9" t="s">
        <v>676</v>
      </c>
      <c r="F147" s="10">
        <v>175500</v>
      </c>
    </row>
    <row r="148" spans="1:6" x14ac:dyDescent="0.25">
      <c r="A148" s="9" t="s">
        <v>169</v>
      </c>
      <c r="B148" s="9" t="s">
        <v>689</v>
      </c>
      <c r="C148" s="9" t="s">
        <v>438</v>
      </c>
      <c r="D148" s="9" t="s">
        <v>567</v>
      </c>
      <c r="E148" s="9" t="s">
        <v>676</v>
      </c>
      <c r="F148" s="10">
        <v>775</v>
      </c>
    </row>
    <row r="149" spans="1:6" x14ac:dyDescent="0.25">
      <c r="A149" s="9" t="s">
        <v>59</v>
      </c>
      <c r="B149" s="9" t="s">
        <v>639</v>
      </c>
      <c r="C149" s="9" t="s">
        <v>328</v>
      </c>
      <c r="D149" s="9" t="s">
        <v>563</v>
      </c>
      <c r="E149" s="9" t="s">
        <v>676</v>
      </c>
      <c r="F149" s="10">
        <v>1250</v>
      </c>
    </row>
    <row r="150" spans="1:6" x14ac:dyDescent="0.25">
      <c r="A150" s="9" t="s">
        <v>81</v>
      </c>
      <c r="B150" s="9" t="s">
        <v>690</v>
      </c>
      <c r="C150" s="9" t="s">
        <v>350</v>
      </c>
      <c r="D150" s="9" t="s">
        <v>567</v>
      </c>
      <c r="E150" s="9" t="s">
        <v>676</v>
      </c>
      <c r="F150" s="10">
        <v>375</v>
      </c>
    </row>
    <row r="151" spans="1:6" x14ac:dyDescent="0.25">
      <c r="A151" s="9" t="s">
        <v>113</v>
      </c>
      <c r="B151" s="9" t="s">
        <v>691</v>
      </c>
      <c r="C151" s="9" t="s">
        <v>382</v>
      </c>
      <c r="D151" s="9" t="s">
        <v>560</v>
      </c>
      <c r="E151" s="9" t="s">
        <v>676</v>
      </c>
      <c r="F151" s="10">
        <v>182</v>
      </c>
    </row>
    <row r="152" spans="1:6" x14ac:dyDescent="0.25">
      <c r="A152" s="9" t="s">
        <v>124</v>
      </c>
      <c r="B152" s="9" t="s">
        <v>692</v>
      </c>
      <c r="C152" s="9" t="s">
        <v>393</v>
      </c>
      <c r="D152" s="9" t="s">
        <v>566</v>
      </c>
      <c r="E152" s="9" t="s">
        <v>676</v>
      </c>
      <c r="F152" s="10">
        <v>56</v>
      </c>
    </row>
    <row r="153" spans="1:6" x14ac:dyDescent="0.25">
      <c r="A153" s="9" t="s">
        <v>151</v>
      </c>
      <c r="B153" s="9" t="s">
        <v>693</v>
      </c>
      <c r="C153" s="9" t="s">
        <v>420</v>
      </c>
      <c r="D153" s="9" t="s">
        <v>573</v>
      </c>
      <c r="E153" s="9" t="s">
        <v>676</v>
      </c>
      <c r="F153" s="10">
        <v>4375</v>
      </c>
    </row>
    <row r="154" spans="1:6" x14ac:dyDescent="0.25">
      <c r="A154" s="9" t="s">
        <v>210</v>
      </c>
      <c r="B154" s="9" t="s">
        <v>694</v>
      </c>
      <c r="C154" s="9" t="s">
        <v>479</v>
      </c>
      <c r="D154" s="9" t="s">
        <v>566</v>
      </c>
      <c r="E154" s="9" t="s">
        <v>676</v>
      </c>
      <c r="F154" s="10">
        <v>67</v>
      </c>
    </row>
    <row r="155" spans="1:6" x14ac:dyDescent="0.25">
      <c r="A155" s="9" t="s">
        <v>218</v>
      </c>
      <c r="B155" s="9" t="s">
        <v>620</v>
      </c>
      <c r="C155" s="9" t="s">
        <v>487</v>
      </c>
      <c r="D155" s="9" t="s">
        <v>566</v>
      </c>
      <c r="E155" s="9" t="s">
        <v>676</v>
      </c>
      <c r="F155" s="10">
        <v>175</v>
      </c>
    </row>
    <row r="156" spans="1:6" x14ac:dyDescent="0.25">
      <c r="A156" s="9" t="s">
        <v>123</v>
      </c>
      <c r="B156" s="9" t="s">
        <v>695</v>
      </c>
      <c r="C156" s="9" t="s">
        <v>392</v>
      </c>
      <c r="D156" s="9" t="s">
        <v>561</v>
      </c>
      <c r="E156" s="9" t="s">
        <v>676</v>
      </c>
      <c r="F156" s="10">
        <v>16350</v>
      </c>
    </row>
    <row r="157" spans="1:6" x14ac:dyDescent="0.25">
      <c r="A157" s="9" t="s">
        <v>123</v>
      </c>
      <c r="B157" s="9" t="s">
        <v>695</v>
      </c>
      <c r="C157" s="9" t="s">
        <v>392</v>
      </c>
      <c r="D157" s="9" t="s">
        <v>561</v>
      </c>
      <c r="E157" s="9" t="s">
        <v>676</v>
      </c>
      <c r="F157" s="10">
        <v>16350</v>
      </c>
    </row>
    <row r="158" spans="1:6" x14ac:dyDescent="0.25">
      <c r="A158" s="9" t="s">
        <v>48</v>
      </c>
      <c r="B158" s="9" t="s">
        <v>696</v>
      </c>
      <c r="C158" s="9" t="s">
        <v>317</v>
      </c>
      <c r="D158" s="9" t="s">
        <v>562</v>
      </c>
      <c r="E158" s="9" t="s">
        <v>676</v>
      </c>
      <c r="F158" s="10">
        <v>225</v>
      </c>
    </row>
    <row r="159" spans="1:6" x14ac:dyDescent="0.25">
      <c r="A159" s="9" t="s">
        <v>182</v>
      </c>
      <c r="B159" s="9" t="s">
        <v>621</v>
      </c>
      <c r="C159" s="9" t="s">
        <v>451</v>
      </c>
      <c r="D159" s="9" t="s">
        <v>561</v>
      </c>
      <c r="E159" s="9" t="s">
        <v>676</v>
      </c>
      <c r="F159" s="10">
        <v>15000</v>
      </c>
    </row>
    <row r="160" spans="1:6" x14ac:dyDescent="0.25">
      <c r="A160" s="9" t="s">
        <v>51</v>
      </c>
      <c r="B160" s="9" t="s">
        <v>697</v>
      </c>
      <c r="C160" s="9" t="s">
        <v>320</v>
      </c>
      <c r="D160" s="9" t="s">
        <v>563</v>
      </c>
      <c r="E160" s="9" t="s">
        <v>676</v>
      </c>
      <c r="F160" s="10">
        <v>1250</v>
      </c>
    </row>
    <row r="161" spans="1:6" x14ac:dyDescent="0.25">
      <c r="A161" s="9" t="s">
        <v>234</v>
      </c>
      <c r="B161" s="9" t="s">
        <v>698</v>
      </c>
      <c r="C161" s="9" t="s">
        <v>503</v>
      </c>
      <c r="D161" s="9" t="s">
        <v>586</v>
      </c>
      <c r="E161" s="9" t="s">
        <v>676</v>
      </c>
      <c r="F161" s="10">
        <v>36</v>
      </c>
    </row>
    <row r="162" spans="1:6" x14ac:dyDescent="0.25">
      <c r="A162" s="9" t="s">
        <v>253</v>
      </c>
      <c r="B162" s="9" t="s">
        <v>699</v>
      </c>
      <c r="C162" s="9" t="s">
        <v>522</v>
      </c>
      <c r="D162" s="9" t="s">
        <v>561</v>
      </c>
      <c r="E162" s="9" t="s">
        <v>700</v>
      </c>
      <c r="F162" s="10">
        <v>2670</v>
      </c>
    </row>
    <row r="163" spans="1:6" x14ac:dyDescent="0.25">
      <c r="A163" s="9" t="s">
        <v>36</v>
      </c>
      <c r="B163" s="9" t="s">
        <v>701</v>
      </c>
      <c r="C163" s="9" t="s">
        <v>305</v>
      </c>
      <c r="D163" s="9" t="s">
        <v>566</v>
      </c>
      <c r="E163" s="9" t="s">
        <v>700</v>
      </c>
      <c r="F163" s="10">
        <v>1000</v>
      </c>
    </row>
    <row r="164" spans="1:6" x14ac:dyDescent="0.25">
      <c r="A164" s="9" t="s">
        <v>201</v>
      </c>
      <c r="B164" s="9" t="s">
        <v>702</v>
      </c>
      <c r="C164" s="9" t="s">
        <v>470</v>
      </c>
      <c r="D164" s="9" t="s">
        <v>561</v>
      </c>
      <c r="E164" s="9" t="s">
        <v>700</v>
      </c>
      <c r="F164" s="10">
        <v>3025</v>
      </c>
    </row>
    <row r="165" spans="1:6" x14ac:dyDescent="0.25">
      <c r="A165" s="9" t="s">
        <v>171</v>
      </c>
      <c r="B165" s="9" t="s">
        <v>703</v>
      </c>
      <c r="C165" s="9" t="s">
        <v>440</v>
      </c>
      <c r="D165" s="9" t="s">
        <v>576</v>
      </c>
      <c r="E165" s="9" t="s">
        <v>700</v>
      </c>
      <c r="F165" s="10">
        <v>2200</v>
      </c>
    </row>
    <row r="166" spans="1:6" x14ac:dyDescent="0.25">
      <c r="A166" s="9" t="s">
        <v>171</v>
      </c>
      <c r="B166" s="9" t="s">
        <v>703</v>
      </c>
      <c r="C166" s="9" t="s">
        <v>440</v>
      </c>
      <c r="D166" s="9" t="s">
        <v>576</v>
      </c>
      <c r="E166" s="9" t="s">
        <v>700</v>
      </c>
      <c r="F166" s="10">
        <v>2200</v>
      </c>
    </row>
    <row r="167" spans="1:6" x14ac:dyDescent="0.25">
      <c r="A167" s="9" t="s">
        <v>155</v>
      </c>
      <c r="B167" s="9" t="s">
        <v>704</v>
      </c>
      <c r="C167" s="9" t="s">
        <v>424</v>
      </c>
      <c r="D167" s="9" t="s">
        <v>569</v>
      </c>
      <c r="E167" s="9" t="s">
        <v>700</v>
      </c>
      <c r="F167" s="10">
        <v>93</v>
      </c>
    </row>
    <row r="168" spans="1:6" x14ac:dyDescent="0.25">
      <c r="A168" s="9" t="s">
        <v>43</v>
      </c>
      <c r="B168" s="9" t="s">
        <v>705</v>
      </c>
      <c r="C168" s="9" t="s">
        <v>312</v>
      </c>
      <c r="D168" s="9" t="s">
        <v>567</v>
      </c>
      <c r="E168" s="9" t="s">
        <v>706</v>
      </c>
      <c r="F168" s="10">
        <v>700</v>
      </c>
    </row>
    <row r="169" spans="1:6" x14ac:dyDescent="0.25">
      <c r="A169" s="9" t="s">
        <v>191</v>
      </c>
      <c r="B169" s="9" t="s">
        <v>600</v>
      </c>
      <c r="C169" s="9" t="s">
        <v>460</v>
      </c>
      <c r="D169" s="9" t="s">
        <v>567</v>
      </c>
      <c r="E169" s="9" t="s">
        <v>706</v>
      </c>
      <c r="F169" s="10">
        <v>4125</v>
      </c>
    </row>
    <row r="170" spans="1:6" x14ac:dyDescent="0.25">
      <c r="A170" s="9" t="s">
        <v>276</v>
      </c>
      <c r="B170" s="9" t="s">
        <v>603</v>
      </c>
      <c r="C170" s="9" t="s">
        <v>545</v>
      </c>
      <c r="D170" s="9" t="s">
        <v>588</v>
      </c>
      <c r="E170" s="9" t="s">
        <v>706</v>
      </c>
      <c r="F170" s="10">
        <v>300</v>
      </c>
    </row>
    <row r="171" spans="1:6" x14ac:dyDescent="0.25">
      <c r="A171" s="9" t="s">
        <v>68</v>
      </c>
      <c r="B171" s="9" t="s">
        <v>654</v>
      </c>
      <c r="C171" s="9" t="s">
        <v>337</v>
      </c>
      <c r="D171" s="9" t="s">
        <v>560</v>
      </c>
      <c r="E171" s="9" t="s">
        <v>706</v>
      </c>
      <c r="F171" s="10">
        <v>3000</v>
      </c>
    </row>
    <row r="172" spans="1:6" x14ac:dyDescent="0.25">
      <c r="A172" s="9" t="s">
        <v>195</v>
      </c>
      <c r="B172" s="9" t="s">
        <v>707</v>
      </c>
      <c r="C172" s="9" t="s">
        <v>464</v>
      </c>
      <c r="D172" s="9" t="s">
        <v>561</v>
      </c>
      <c r="E172" s="9" t="s">
        <v>706</v>
      </c>
      <c r="F172" s="10">
        <v>2502</v>
      </c>
    </row>
    <row r="173" spans="1:6" x14ac:dyDescent="0.25">
      <c r="A173" s="9" t="s">
        <v>160</v>
      </c>
      <c r="B173" s="9" t="s">
        <v>708</v>
      </c>
      <c r="C173" s="9" t="s">
        <v>429</v>
      </c>
      <c r="D173" s="9" t="s">
        <v>575</v>
      </c>
      <c r="E173" s="9" t="s">
        <v>706</v>
      </c>
      <c r="F173" s="10">
        <v>200</v>
      </c>
    </row>
    <row r="174" spans="1:6" x14ac:dyDescent="0.25">
      <c r="A174" s="9" t="s">
        <v>57</v>
      </c>
      <c r="B174" s="9" t="s">
        <v>709</v>
      </c>
      <c r="C174" s="9" t="s">
        <v>326</v>
      </c>
      <c r="D174" s="9" t="s">
        <v>561</v>
      </c>
      <c r="E174" s="9" t="s">
        <v>706</v>
      </c>
      <c r="F174" s="10">
        <v>500</v>
      </c>
    </row>
    <row r="175" spans="1:6" x14ac:dyDescent="0.25">
      <c r="A175" s="9" t="s">
        <v>271</v>
      </c>
      <c r="B175" s="9" t="s">
        <v>710</v>
      </c>
      <c r="C175" s="9" t="s">
        <v>540</v>
      </c>
      <c r="D175" s="9" t="s">
        <v>588</v>
      </c>
      <c r="E175" s="9" t="s">
        <v>706</v>
      </c>
      <c r="F175" s="10">
        <v>125</v>
      </c>
    </row>
    <row r="176" spans="1:6" x14ac:dyDescent="0.25">
      <c r="A176" s="9" t="s">
        <v>227</v>
      </c>
      <c r="B176" s="9" t="s">
        <v>613</v>
      </c>
      <c r="C176" s="9" t="s">
        <v>496</v>
      </c>
      <c r="D176" s="9" t="s">
        <v>561</v>
      </c>
      <c r="E176" s="9" t="s">
        <v>706</v>
      </c>
      <c r="F176" s="10">
        <v>10000</v>
      </c>
    </row>
    <row r="177" spans="1:6" x14ac:dyDescent="0.25">
      <c r="A177" s="9" t="s">
        <v>227</v>
      </c>
      <c r="B177" s="9" t="s">
        <v>613</v>
      </c>
      <c r="C177" s="9" t="s">
        <v>496</v>
      </c>
      <c r="D177" s="9" t="s">
        <v>561</v>
      </c>
      <c r="E177" s="9" t="s">
        <v>706</v>
      </c>
      <c r="F177" s="10">
        <v>10000</v>
      </c>
    </row>
    <row r="178" spans="1:6" x14ac:dyDescent="0.25">
      <c r="A178" s="9" t="s">
        <v>190</v>
      </c>
      <c r="B178" s="9" t="s">
        <v>614</v>
      </c>
      <c r="C178" s="9" t="s">
        <v>459</v>
      </c>
      <c r="D178" s="9" t="s">
        <v>561</v>
      </c>
      <c r="E178" s="9" t="s">
        <v>706</v>
      </c>
      <c r="F178" s="10">
        <v>65000</v>
      </c>
    </row>
    <row r="179" spans="1:6" x14ac:dyDescent="0.25">
      <c r="A179" s="9" t="s">
        <v>190</v>
      </c>
      <c r="B179" s="9" t="s">
        <v>614</v>
      </c>
      <c r="C179" s="9" t="s">
        <v>459</v>
      </c>
      <c r="D179" s="9" t="s">
        <v>561</v>
      </c>
      <c r="E179" s="9" t="s">
        <v>706</v>
      </c>
      <c r="F179" s="10">
        <v>65000</v>
      </c>
    </row>
    <row r="180" spans="1:6" x14ac:dyDescent="0.25">
      <c r="A180" s="9" t="s">
        <v>218</v>
      </c>
      <c r="B180" s="9" t="s">
        <v>620</v>
      </c>
      <c r="C180" s="9" t="s">
        <v>487</v>
      </c>
      <c r="D180" s="9" t="s">
        <v>566</v>
      </c>
      <c r="E180" s="9" t="s">
        <v>706</v>
      </c>
      <c r="F180" s="10">
        <v>400</v>
      </c>
    </row>
    <row r="181" spans="1:6" x14ac:dyDescent="0.25">
      <c r="A181" s="9" t="s">
        <v>112</v>
      </c>
      <c r="B181" s="9" t="s">
        <v>666</v>
      </c>
      <c r="C181" s="9" t="s">
        <v>381</v>
      </c>
      <c r="D181" s="9" t="s">
        <v>561</v>
      </c>
      <c r="E181" s="9" t="s">
        <v>706</v>
      </c>
      <c r="F181" s="10">
        <v>5000</v>
      </c>
    </row>
    <row r="182" spans="1:6" x14ac:dyDescent="0.25">
      <c r="A182" s="9" t="s">
        <v>215</v>
      </c>
      <c r="B182" s="9" t="s">
        <v>640</v>
      </c>
      <c r="C182" s="9" t="s">
        <v>484</v>
      </c>
      <c r="D182" s="9" t="s">
        <v>560</v>
      </c>
      <c r="E182" s="9" t="s">
        <v>706</v>
      </c>
      <c r="F182" s="10">
        <v>125</v>
      </c>
    </row>
    <row r="183" spans="1:6" x14ac:dyDescent="0.25">
      <c r="A183" s="9" t="s">
        <v>265</v>
      </c>
      <c r="B183" s="9" t="s">
        <v>623</v>
      </c>
      <c r="C183" s="9" t="s">
        <v>534</v>
      </c>
      <c r="D183" s="9" t="s">
        <v>561</v>
      </c>
      <c r="E183" s="9" t="s">
        <v>706</v>
      </c>
      <c r="F183" s="10">
        <v>7500</v>
      </c>
    </row>
    <row r="184" spans="1:6" x14ac:dyDescent="0.25">
      <c r="A184" s="9" t="s">
        <v>284</v>
      </c>
      <c r="B184" s="9" t="s">
        <v>711</v>
      </c>
      <c r="C184" s="9" t="s">
        <v>553</v>
      </c>
      <c r="D184" s="9" t="s">
        <v>561</v>
      </c>
      <c r="E184" s="9" t="s">
        <v>706</v>
      </c>
      <c r="F184" s="10">
        <v>150000</v>
      </c>
    </row>
    <row r="185" spans="1:6" x14ac:dyDescent="0.25">
      <c r="A185" s="9" t="s">
        <v>55</v>
      </c>
      <c r="B185" s="9" t="s">
        <v>712</v>
      </c>
      <c r="C185" s="9" t="s">
        <v>324</v>
      </c>
      <c r="D185" s="9" t="s">
        <v>561</v>
      </c>
      <c r="E185" s="9" t="s">
        <v>706</v>
      </c>
      <c r="F185" s="10">
        <v>125</v>
      </c>
    </row>
    <row r="186" spans="1:6" x14ac:dyDescent="0.25">
      <c r="A186" s="9" t="s">
        <v>104</v>
      </c>
      <c r="B186" s="9" t="s">
        <v>641</v>
      </c>
      <c r="C186" s="9" t="s">
        <v>373</v>
      </c>
      <c r="D186" s="9" t="s">
        <v>561</v>
      </c>
      <c r="E186" s="9" t="s">
        <v>706</v>
      </c>
      <c r="F186" s="13">
        <v>550</v>
      </c>
    </row>
    <row r="187" spans="1:6" x14ac:dyDescent="0.25">
      <c r="A187" s="9" t="s">
        <v>204</v>
      </c>
      <c r="B187" s="9" t="s">
        <v>713</v>
      </c>
      <c r="C187" s="9" t="s">
        <v>473</v>
      </c>
      <c r="D187" s="9" t="s">
        <v>561</v>
      </c>
      <c r="E187" s="9" t="s">
        <v>706</v>
      </c>
      <c r="F187" s="10">
        <v>875</v>
      </c>
    </row>
    <row r="188" spans="1:6" x14ac:dyDescent="0.25">
      <c r="A188" s="9" t="s">
        <v>192</v>
      </c>
      <c r="B188" s="9" t="s">
        <v>626</v>
      </c>
      <c r="C188" s="9" t="s">
        <v>461</v>
      </c>
      <c r="D188" s="9" t="s">
        <v>578</v>
      </c>
      <c r="E188" s="9" t="s">
        <v>706</v>
      </c>
      <c r="F188" s="10">
        <v>1000</v>
      </c>
    </row>
    <row r="189" spans="1:6" x14ac:dyDescent="0.25">
      <c r="A189" s="9" t="s">
        <v>192</v>
      </c>
      <c r="B189" s="9" t="s">
        <v>626</v>
      </c>
      <c r="C189" s="9" t="s">
        <v>461</v>
      </c>
      <c r="D189" s="9" t="s">
        <v>578</v>
      </c>
      <c r="E189" s="9" t="s">
        <v>706</v>
      </c>
      <c r="F189" s="10">
        <v>1000</v>
      </c>
    </row>
    <row r="190" spans="1:6" x14ac:dyDescent="0.25">
      <c r="A190" s="9" t="s">
        <v>197</v>
      </c>
      <c r="B190" s="9" t="s">
        <v>647</v>
      </c>
      <c r="C190" s="9" t="s">
        <v>466</v>
      </c>
      <c r="D190" s="9" t="s">
        <v>560</v>
      </c>
      <c r="E190" s="9" t="s">
        <v>706</v>
      </c>
      <c r="F190" s="10">
        <v>5</v>
      </c>
    </row>
    <row r="191" spans="1:6" x14ac:dyDescent="0.25">
      <c r="A191" s="9" t="s">
        <v>244</v>
      </c>
      <c r="B191" s="9" t="s">
        <v>628</v>
      </c>
      <c r="C191" s="9" t="s">
        <v>513</v>
      </c>
      <c r="D191" s="9" t="s">
        <v>561</v>
      </c>
      <c r="E191" s="9" t="s">
        <v>706</v>
      </c>
      <c r="F191" s="10">
        <v>375</v>
      </c>
    </row>
    <row r="192" spans="1:6" x14ac:dyDescent="0.25">
      <c r="A192" s="9" t="s">
        <v>88</v>
      </c>
      <c r="B192" s="9" t="s">
        <v>602</v>
      </c>
      <c r="C192" s="9" t="s">
        <v>357</v>
      </c>
      <c r="D192" s="9" t="s">
        <v>561</v>
      </c>
      <c r="E192" s="9" t="s">
        <v>714</v>
      </c>
      <c r="F192" s="10">
        <v>100000</v>
      </c>
    </row>
    <row r="193" spans="1:6" x14ac:dyDescent="0.25">
      <c r="A193" s="9" t="s">
        <v>162</v>
      </c>
      <c r="B193" s="9" t="s">
        <v>606</v>
      </c>
      <c r="C193" s="9" t="s">
        <v>431</v>
      </c>
      <c r="D193" s="9" t="s">
        <v>567</v>
      </c>
      <c r="E193" s="9" t="s">
        <v>714</v>
      </c>
      <c r="F193" s="10">
        <v>175</v>
      </c>
    </row>
    <row r="194" spans="1:6" x14ac:dyDescent="0.25">
      <c r="A194" s="9" t="s">
        <v>86</v>
      </c>
      <c r="B194" s="9" t="s">
        <v>604</v>
      </c>
      <c r="C194" s="9" t="s">
        <v>355</v>
      </c>
      <c r="D194" s="9" t="s">
        <v>561</v>
      </c>
      <c r="E194" s="9" t="s">
        <v>714</v>
      </c>
      <c r="F194" s="10">
        <v>15000</v>
      </c>
    </row>
    <row r="195" spans="1:6" x14ac:dyDescent="0.25">
      <c r="A195" s="9" t="s">
        <v>110</v>
      </c>
      <c r="B195" s="9" t="s">
        <v>608</v>
      </c>
      <c r="C195" s="9" t="s">
        <v>379</v>
      </c>
      <c r="D195" s="9" t="s">
        <v>561</v>
      </c>
      <c r="E195" s="9" t="s">
        <v>714</v>
      </c>
      <c r="F195" s="10">
        <v>5000</v>
      </c>
    </row>
    <row r="196" spans="1:6" x14ac:dyDescent="0.25">
      <c r="A196" s="9" t="s">
        <v>194</v>
      </c>
      <c r="B196" s="9" t="s">
        <v>715</v>
      </c>
      <c r="C196" s="9" t="s">
        <v>463</v>
      </c>
      <c r="D196" s="9" t="s">
        <v>561</v>
      </c>
      <c r="E196" s="9" t="s">
        <v>714</v>
      </c>
      <c r="F196" s="10">
        <v>37500</v>
      </c>
    </row>
    <row r="197" spans="1:6" x14ac:dyDescent="0.25">
      <c r="A197" s="9" t="s">
        <v>253</v>
      </c>
      <c r="B197" s="9" t="s">
        <v>699</v>
      </c>
      <c r="C197" s="9" t="s">
        <v>522</v>
      </c>
      <c r="D197" s="9" t="s">
        <v>561</v>
      </c>
      <c r="E197" s="9" t="s">
        <v>714</v>
      </c>
      <c r="F197" s="10">
        <v>50000</v>
      </c>
    </row>
    <row r="198" spans="1:6" x14ac:dyDescent="0.25">
      <c r="A198" s="9" t="s">
        <v>87</v>
      </c>
      <c r="B198" s="9" t="s">
        <v>716</v>
      </c>
      <c r="C198" s="9" t="s">
        <v>356</v>
      </c>
      <c r="D198" s="9" t="s">
        <v>561</v>
      </c>
      <c r="E198" s="9" t="s">
        <v>714</v>
      </c>
      <c r="F198" s="10">
        <v>50000</v>
      </c>
    </row>
    <row r="199" spans="1:6" x14ac:dyDescent="0.25">
      <c r="A199" s="9" t="s">
        <v>87</v>
      </c>
      <c r="B199" s="9" t="s">
        <v>716</v>
      </c>
      <c r="C199" s="9" t="s">
        <v>356</v>
      </c>
      <c r="D199" s="9" t="s">
        <v>561</v>
      </c>
      <c r="E199" s="9" t="s">
        <v>714</v>
      </c>
      <c r="F199" s="10">
        <v>50000</v>
      </c>
    </row>
    <row r="200" spans="1:6" x14ac:dyDescent="0.25">
      <c r="A200" s="9" t="s">
        <v>221</v>
      </c>
      <c r="B200" s="9" t="s">
        <v>717</v>
      </c>
      <c r="C200" s="9" t="s">
        <v>490</v>
      </c>
      <c r="D200" s="9" t="s">
        <v>561</v>
      </c>
      <c r="E200" s="9" t="s">
        <v>714</v>
      </c>
      <c r="F200" s="10">
        <v>12500</v>
      </c>
    </row>
    <row r="201" spans="1:6" x14ac:dyDescent="0.25">
      <c r="A201" s="9" t="s">
        <v>227</v>
      </c>
      <c r="B201" s="9" t="s">
        <v>613</v>
      </c>
      <c r="C201" s="9" t="s">
        <v>496</v>
      </c>
      <c r="D201" s="9" t="s">
        <v>561</v>
      </c>
      <c r="E201" s="9" t="s">
        <v>714</v>
      </c>
      <c r="F201" s="10">
        <v>15000</v>
      </c>
    </row>
    <row r="202" spans="1:6" x14ac:dyDescent="0.25">
      <c r="A202" s="9" t="s">
        <v>227</v>
      </c>
      <c r="B202" s="9" t="s">
        <v>613</v>
      </c>
      <c r="C202" s="9" t="s">
        <v>496</v>
      </c>
      <c r="D202" s="9" t="s">
        <v>561</v>
      </c>
      <c r="E202" s="9" t="s">
        <v>714</v>
      </c>
      <c r="F202" s="10">
        <v>15000</v>
      </c>
    </row>
    <row r="203" spans="1:6" x14ac:dyDescent="0.25">
      <c r="A203" s="9" t="s">
        <v>190</v>
      </c>
      <c r="B203" s="9" t="s">
        <v>614</v>
      </c>
      <c r="C203" s="9" t="s">
        <v>459</v>
      </c>
      <c r="D203" s="9" t="s">
        <v>561</v>
      </c>
      <c r="E203" s="9" t="s">
        <v>714</v>
      </c>
      <c r="F203" s="10">
        <v>50000</v>
      </c>
    </row>
    <row r="204" spans="1:6" x14ac:dyDescent="0.25">
      <c r="A204" s="9" t="s">
        <v>190</v>
      </c>
      <c r="B204" s="9" t="s">
        <v>614</v>
      </c>
      <c r="C204" s="9" t="s">
        <v>459</v>
      </c>
      <c r="D204" s="9" t="s">
        <v>561</v>
      </c>
      <c r="E204" s="9" t="s">
        <v>714</v>
      </c>
      <c r="F204" s="10">
        <v>50000</v>
      </c>
    </row>
    <row r="205" spans="1:6" x14ac:dyDescent="0.25">
      <c r="A205" s="9" t="s">
        <v>132</v>
      </c>
      <c r="B205" s="9" t="s">
        <v>718</v>
      </c>
      <c r="C205" s="9" t="s">
        <v>401</v>
      </c>
      <c r="D205" s="9" t="s">
        <v>562</v>
      </c>
      <c r="E205" s="9" t="s">
        <v>714</v>
      </c>
      <c r="F205" s="10">
        <v>8750</v>
      </c>
    </row>
    <row r="206" spans="1:6" x14ac:dyDescent="0.25">
      <c r="A206" s="9" t="s">
        <v>191</v>
      </c>
      <c r="B206" s="9" t="s">
        <v>600</v>
      </c>
      <c r="C206" s="9" t="s">
        <v>460</v>
      </c>
      <c r="D206" s="9" t="s">
        <v>567</v>
      </c>
      <c r="E206" s="9" t="s">
        <v>719</v>
      </c>
      <c r="F206" s="10">
        <v>1802</v>
      </c>
    </row>
    <row r="207" spans="1:6" x14ac:dyDescent="0.25">
      <c r="A207" s="9" t="s">
        <v>114</v>
      </c>
      <c r="B207" s="9" t="s">
        <v>720</v>
      </c>
      <c r="C207" s="9" t="s">
        <v>383</v>
      </c>
      <c r="D207" s="9" t="s">
        <v>561</v>
      </c>
      <c r="E207" s="9" t="s">
        <v>719</v>
      </c>
      <c r="F207" s="10">
        <v>903</v>
      </c>
    </row>
    <row r="208" spans="1:6" x14ac:dyDescent="0.25">
      <c r="A208" s="9" t="s">
        <v>110</v>
      </c>
      <c r="B208" s="9" t="s">
        <v>608</v>
      </c>
      <c r="C208" s="9" t="s">
        <v>379</v>
      </c>
      <c r="D208" s="9" t="s">
        <v>561</v>
      </c>
      <c r="E208" s="9" t="s">
        <v>719</v>
      </c>
      <c r="F208" s="10">
        <v>3250</v>
      </c>
    </row>
    <row r="209" spans="1:6" x14ac:dyDescent="0.25">
      <c r="A209" s="9" t="s">
        <v>85</v>
      </c>
      <c r="B209" s="9" t="s">
        <v>721</v>
      </c>
      <c r="C209" s="9" t="s">
        <v>354</v>
      </c>
      <c r="D209" s="9" t="s">
        <v>561</v>
      </c>
      <c r="E209" s="9" t="s">
        <v>719</v>
      </c>
      <c r="F209" s="10">
        <v>4095</v>
      </c>
    </row>
    <row r="210" spans="1:6" x14ac:dyDescent="0.25">
      <c r="A210" s="9" t="s">
        <v>133</v>
      </c>
      <c r="B210" s="9" t="s">
        <v>722</v>
      </c>
      <c r="C210" s="9" t="s">
        <v>402</v>
      </c>
      <c r="D210" s="9" t="s">
        <v>561</v>
      </c>
      <c r="E210" s="9" t="s">
        <v>719</v>
      </c>
      <c r="F210" s="10">
        <v>11718</v>
      </c>
    </row>
    <row r="211" spans="1:6" x14ac:dyDescent="0.25">
      <c r="A211" s="9" t="s">
        <v>227</v>
      </c>
      <c r="B211" s="9" t="s">
        <v>613</v>
      </c>
      <c r="C211" s="9" t="s">
        <v>496</v>
      </c>
      <c r="D211" s="9" t="s">
        <v>561</v>
      </c>
      <c r="E211" s="9" t="s">
        <v>719</v>
      </c>
      <c r="F211" s="10">
        <v>10340</v>
      </c>
    </row>
    <row r="212" spans="1:6" x14ac:dyDescent="0.25">
      <c r="A212" s="9" t="s">
        <v>227</v>
      </c>
      <c r="B212" s="9" t="s">
        <v>613</v>
      </c>
      <c r="C212" s="9" t="s">
        <v>496</v>
      </c>
      <c r="D212" s="9" t="s">
        <v>561</v>
      </c>
      <c r="E212" s="9" t="s">
        <v>719</v>
      </c>
      <c r="F212" s="10">
        <v>10340</v>
      </c>
    </row>
    <row r="213" spans="1:6" x14ac:dyDescent="0.25">
      <c r="A213" s="9" t="s">
        <v>190</v>
      </c>
      <c r="B213" s="9" t="s">
        <v>614</v>
      </c>
      <c r="C213" s="9" t="s">
        <v>459</v>
      </c>
      <c r="D213" s="9" t="s">
        <v>561</v>
      </c>
      <c r="E213" s="9" t="s">
        <v>719</v>
      </c>
      <c r="F213" s="10">
        <v>204750</v>
      </c>
    </row>
    <row r="214" spans="1:6" x14ac:dyDescent="0.25">
      <c r="A214" s="9" t="s">
        <v>183</v>
      </c>
      <c r="B214" s="9" t="s">
        <v>665</v>
      </c>
      <c r="C214" s="9" t="s">
        <v>452</v>
      </c>
      <c r="D214" s="9" t="s">
        <v>572</v>
      </c>
      <c r="E214" s="9" t="s">
        <v>719</v>
      </c>
      <c r="F214" s="10">
        <v>409</v>
      </c>
    </row>
    <row r="215" spans="1:6" x14ac:dyDescent="0.25">
      <c r="A215" s="9" t="s">
        <v>112</v>
      </c>
      <c r="B215" s="9" t="s">
        <v>666</v>
      </c>
      <c r="C215" s="9" t="s">
        <v>381</v>
      </c>
      <c r="D215" s="9" t="s">
        <v>561</v>
      </c>
      <c r="E215" s="9" t="s">
        <v>719</v>
      </c>
      <c r="F215" s="10">
        <v>6312</v>
      </c>
    </row>
    <row r="216" spans="1:6" x14ac:dyDescent="0.25">
      <c r="A216" s="9" t="s">
        <v>213</v>
      </c>
      <c r="B216" s="9" t="s">
        <v>667</v>
      </c>
      <c r="C216" s="9" t="s">
        <v>482</v>
      </c>
      <c r="D216" s="9" t="s">
        <v>562</v>
      </c>
      <c r="E216" s="9" t="s">
        <v>719</v>
      </c>
      <c r="F216" s="10">
        <v>750</v>
      </c>
    </row>
    <row r="217" spans="1:6" x14ac:dyDescent="0.25">
      <c r="A217" s="9" t="s">
        <v>192</v>
      </c>
      <c r="B217" s="9" t="s">
        <v>626</v>
      </c>
      <c r="C217" s="9" t="s">
        <v>461</v>
      </c>
      <c r="D217" s="9" t="s">
        <v>578</v>
      </c>
      <c r="E217" s="9" t="s">
        <v>719</v>
      </c>
      <c r="F217" s="10">
        <v>139</v>
      </c>
    </row>
    <row r="218" spans="1:6" x14ac:dyDescent="0.25">
      <c r="A218" s="9" t="s">
        <v>192</v>
      </c>
      <c r="B218" s="9" t="s">
        <v>626</v>
      </c>
      <c r="C218" s="9" t="s">
        <v>461</v>
      </c>
      <c r="D218" s="9" t="s">
        <v>578</v>
      </c>
      <c r="E218" s="9" t="s">
        <v>719</v>
      </c>
      <c r="F218" s="10">
        <v>139</v>
      </c>
    </row>
    <row r="219" spans="1:6" x14ac:dyDescent="0.25">
      <c r="A219" s="9" t="s">
        <v>191</v>
      </c>
      <c r="B219" s="9" t="s">
        <v>600</v>
      </c>
      <c r="C219" s="9" t="s">
        <v>460</v>
      </c>
      <c r="D219" s="9" t="s">
        <v>567</v>
      </c>
      <c r="E219" s="9" t="s">
        <v>723</v>
      </c>
      <c r="F219" s="10">
        <v>9250</v>
      </c>
    </row>
    <row r="220" spans="1:6" x14ac:dyDescent="0.25">
      <c r="A220" s="9" t="s">
        <v>191</v>
      </c>
      <c r="B220" s="9" t="s">
        <v>600</v>
      </c>
      <c r="C220" s="9" t="s">
        <v>460</v>
      </c>
      <c r="D220" s="9" t="s">
        <v>567</v>
      </c>
      <c r="E220" s="9" t="s">
        <v>723</v>
      </c>
      <c r="F220" s="10">
        <v>9250</v>
      </c>
    </row>
    <row r="221" spans="1:6" x14ac:dyDescent="0.25">
      <c r="A221" s="9" t="s">
        <v>88</v>
      </c>
      <c r="B221" s="9" t="s">
        <v>602</v>
      </c>
      <c r="C221" s="9" t="s">
        <v>357</v>
      </c>
      <c r="D221" s="9" t="s">
        <v>561</v>
      </c>
      <c r="E221" s="9" t="s">
        <v>723</v>
      </c>
      <c r="F221" s="10">
        <v>575000</v>
      </c>
    </row>
    <row r="222" spans="1:6" x14ac:dyDescent="0.25">
      <c r="A222" s="9" t="s">
        <v>42</v>
      </c>
      <c r="B222" s="9" t="s">
        <v>724</v>
      </c>
      <c r="C222" s="9" t="s">
        <v>311</v>
      </c>
      <c r="D222" s="9" t="s">
        <v>560</v>
      </c>
      <c r="E222" s="9" t="s">
        <v>723</v>
      </c>
      <c r="F222" s="10">
        <v>4125</v>
      </c>
    </row>
    <row r="223" spans="1:6" x14ac:dyDescent="0.25">
      <c r="A223" s="9" t="s">
        <v>41</v>
      </c>
      <c r="B223" s="9" t="s">
        <v>725</v>
      </c>
      <c r="C223" s="9" t="s">
        <v>310</v>
      </c>
      <c r="D223" s="9" t="s">
        <v>564</v>
      </c>
      <c r="E223" s="9" t="s">
        <v>723</v>
      </c>
      <c r="F223" s="10">
        <v>3125</v>
      </c>
    </row>
    <row r="224" spans="1:6" x14ac:dyDescent="0.25">
      <c r="A224" s="9" t="s">
        <v>276</v>
      </c>
      <c r="B224" s="9" t="s">
        <v>603</v>
      </c>
      <c r="C224" s="9" t="s">
        <v>545</v>
      </c>
      <c r="D224" s="9" t="s">
        <v>588</v>
      </c>
      <c r="E224" s="9" t="s">
        <v>723</v>
      </c>
      <c r="F224" s="10">
        <v>2750</v>
      </c>
    </row>
    <row r="225" spans="1:6" x14ac:dyDescent="0.25">
      <c r="A225" s="9" t="s">
        <v>273</v>
      </c>
      <c r="B225" s="9" t="s">
        <v>726</v>
      </c>
      <c r="C225" s="9" t="s">
        <v>542</v>
      </c>
      <c r="D225" s="9" t="s">
        <v>560</v>
      </c>
      <c r="E225" s="9" t="s">
        <v>723</v>
      </c>
      <c r="F225" s="10">
        <v>350</v>
      </c>
    </row>
    <row r="226" spans="1:6" x14ac:dyDescent="0.25">
      <c r="A226" s="9" t="s">
        <v>24</v>
      </c>
      <c r="B226" s="9" t="s">
        <v>727</v>
      </c>
      <c r="C226" s="9" t="s">
        <v>293</v>
      </c>
      <c r="D226" s="9" t="s">
        <v>561</v>
      </c>
      <c r="E226" s="9" t="s">
        <v>723</v>
      </c>
      <c r="F226" s="10">
        <v>600</v>
      </c>
    </row>
    <row r="227" spans="1:6" x14ac:dyDescent="0.25">
      <c r="A227" s="9" t="s">
        <v>24</v>
      </c>
      <c r="B227" s="9" t="s">
        <v>727</v>
      </c>
      <c r="C227" s="9" t="s">
        <v>293</v>
      </c>
      <c r="D227" s="9" t="s">
        <v>561</v>
      </c>
      <c r="E227" s="9" t="s">
        <v>723</v>
      </c>
      <c r="F227" s="10">
        <v>600</v>
      </c>
    </row>
    <row r="228" spans="1:6" x14ac:dyDescent="0.25">
      <c r="A228" s="9" t="s">
        <v>195</v>
      </c>
      <c r="B228" s="9" t="s">
        <v>707</v>
      </c>
      <c r="C228" s="9" t="s">
        <v>464</v>
      </c>
      <c r="D228" s="9" t="s">
        <v>561</v>
      </c>
      <c r="E228" s="9" t="s">
        <v>723</v>
      </c>
      <c r="F228" s="10">
        <v>1000</v>
      </c>
    </row>
    <row r="229" spans="1:6" x14ac:dyDescent="0.25">
      <c r="A229" s="9" t="s">
        <v>267</v>
      </c>
      <c r="B229" s="9" t="s">
        <v>728</v>
      </c>
      <c r="C229" s="9" t="s">
        <v>536</v>
      </c>
      <c r="D229" s="9" t="s">
        <v>561</v>
      </c>
      <c r="E229" s="9" t="s">
        <v>723</v>
      </c>
      <c r="F229" s="10">
        <v>1250</v>
      </c>
    </row>
    <row r="230" spans="1:6" x14ac:dyDescent="0.25">
      <c r="A230" s="9" t="s">
        <v>227</v>
      </c>
      <c r="B230" s="9" t="s">
        <v>613</v>
      </c>
      <c r="C230" s="9" t="s">
        <v>496</v>
      </c>
      <c r="D230" s="9" t="s">
        <v>561</v>
      </c>
      <c r="E230" s="9" t="s">
        <v>723</v>
      </c>
      <c r="F230" s="10">
        <v>925000</v>
      </c>
    </row>
    <row r="231" spans="1:6" x14ac:dyDescent="0.25">
      <c r="A231" s="9" t="s">
        <v>227</v>
      </c>
      <c r="B231" s="9" t="s">
        <v>613</v>
      </c>
      <c r="C231" s="9" t="s">
        <v>496</v>
      </c>
      <c r="D231" s="9" t="s">
        <v>561</v>
      </c>
      <c r="E231" s="9" t="s">
        <v>723</v>
      </c>
      <c r="F231" s="10">
        <v>925000</v>
      </c>
    </row>
    <row r="232" spans="1:6" x14ac:dyDescent="0.25">
      <c r="A232" s="9" t="s">
        <v>190</v>
      </c>
      <c r="B232" s="9" t="s">
        <v>614</v>
      </c>
      <c r="C232" s="9" t="s">
        <v>459</v>
      </c>
      <c r="D232" s="9" t="s">
        <v>561</v>
      </c>
      <c r="E232" s="9" t="s">
        <v>723</v>
      </c>
      <c r="F232" s="10">
        <v>412500</v>
      </c>
    </row>
    <row r="233" spans="1:6" x14ac:dyDescent="0.25">
      <c r="A233" s="9" t="s">
        <v>190</v>
      </c>
      <c r="B233" s="9" t="s">
        <v>614</v>
      </c>
      <c r="C233" s="9" t="s">
        <v>459</v>
      </c>
      <c r="D233" s="9" t="s">
        <v>561</v>
      </c>
      <c r="E233" s="9" t="s">
        <v>723</v>
      </c>
      <c r="F233" s="10">
        <v>412500</v>
      </c>
    </row>
    <row r="234" spans="1:6" x14ac:dyDescent="0.25">
      <c r="A234" s="9" t="s">
        <v>108</v>
      </c>
      <c r="B234" s="9" t="s">
        <v>729</v>
      </c>
      <c r="C234" s="9" t="s">
        <v>377</v>
      </c>
      <c r="D234" s="9" t="s">
        <v>560</v>
      </c>
      <c r="E234" s="9" t="s">
        <v>723</v>
      </c>
      <c r="F234" s="10">
        <v>1125</v>
      </c>
    </row>
    <row r="235" spans="1:6" x14ac:dyDescent="0.25">
      <c r="A235" s="9" t="s">
        <v>218</v>
      </c>
      <c r="B235" s="9" t="s">
        <v>620</v>
      </c>
      <c r="C235" s="9" t="s">
        <v>487</v>
      </c>
      <c r="D235" s="9" t="s">
        <v>566</v>
      </c>
      <c r="E235" s="9" t="s">
        <v>723</v>
      </c>
      <c r="F235" s="10">
        <v>662</v>
      </c>
    </row>
    <row r="236" spans="1:6" x14ac:dyDescent="0.25">
      <c r="A236" s="9" t="s">
        <v>78</v>
      </c>
      <c r="B236" s="9" t="s">
        <v>730</v>
      </c>
      <c r="C236" s="9" t="s">
        <v>347</v>
      </c>
      <c r="D236" s="9" t="s">
        <v>566</v>
      </c>
      <c r="E236" s="9" t="s">
        <v>723</v>
      </c>
      <c r="F236" s="10">
        <v>12</v>
      </c>
    </row>
    <row r="237" spans="1:6" x14ac:dyDescent="0.25">
      <c r="A237" s="9" t="s">
        <v>183</v>
      </c>
      <c r="B237" s="9" t="s">
        <v>665</v>
      </c>
      <c r="C237" s="9" t="s">
        <v>452</v>
      </c>
      <c r="D237" s="9" t="s">
        <v>572</v>
      </c>
      <c r="E237" s="9" t="s">
        <v>723</v>
      </c>
      <c r="F237" s="10">
        <v>7750</v>
      </c>
    </row>
    <row r="238" spans="1:6" x14ac:dyDescent="0.25">
      <c r="A238" s="9" t="s">
        <v>215</v>
      </c>
      <c r="B238" s="9" t="s">
        <v>640</v>
      </c>
      <c r="C238" s="9" t="s">
        <v>484</v>
      </c>
      <c r="D238" s="9" t="s">
        <v>560</v>
      </c>
      <c r="E238" s="9" t="s">
        <v>723</v>
      </c>
      <c r="F238" s="10">
        <v>100</v>
      </c>
    </row>
    <row r="239" spans="1:6" x14ac:dyDescent="0.25">
      <c r="A239" s="9" t="s">
        <v>176</v>
      </c>
      <c r="B239" s="9" t="s">
        <v>731</v>
      </c>
      <c r="C239" s="9" t="s">
        <v>445</v>
      </c>
      <c r="D239" s="9" t="s">
        <v>577</v>
      </c>
      <c r="E239" s="9" t="s">
        <v>723</v>
      </c>
      <c r="F239" s="10">
        <v>6860</v>
      </c>
    </row>
    <row r="240" spans="1:6" x14ac:dyDescent="0.25">
      <c r="A240" s="9" t="s">
        <v>209</v>
      </c>
      <c r="B240" s="9" t="s">
        <v>671</v>
      </c>
      <c r="C240" s="9" t="s">
        <v>478</v>
      </c>
      <c r="D240" s="9" t="s">
        <v>566</v>
      </c>
      <c r="E240" s="9" t="s">
        <v>723</v>
      </c>
      <c r="F240" s="10">
        <v>205</v>
      </c>
    </row>
    <row r="241" spans="1:6" x14ac:dyDescent="0.25">
      <c r="A241" s="9" t="s">
        <v>265</v>
      </c>
      <c r="B241" s="9" t="s">
        <v>623</v>
      </c>
      <c r="C241" s="9" t="s">
        <v>534</v>
      </c>
      <c r="D241" s="9" t="s">
        <v>561</v>
      </c>
      <c r="E241" s="9" t="s">
        <v>723</v>
      </c>
      <c r="F241" s="10">
        <v>31250</v>
      </c>
    </row>
    <row r="242" spans="1:6" x14ac:dyDescent="0.25">
      <c r="A242" s="9" t="s">
        <v>192</v>
      </c>
      <c r="B242" s="9" t="s">
        <v>626</v>
      </c>
      <c r="C242" s="9" t="s">
        <v>461</v>
      </c>
      <c r="D242" s="9" t="s">
        <v>578</v>
      </c>
      <c r="E242" s="9" t="s">
        <v>723</v>
      </c>
      <c r="F242" s="10">
        <v>205</v>
      </c>
    </row>
    <row r="243" spans="1:6" x14ac:dyDescent="0.25">
      <c r="A243" s="9" t="s">
        <v>192</v>
      </c>
      <c r="B243" s="9" t="s">
        <v>626</v>
      </c>
      <c r="C243" s="9" t="s">
        <v>461</v>
      </c>
      <c r="D243" s="9" t="s">
        <v>578</v>
      </c>
      <c r="E243" s="9" t="s">
        <v>723</v>
      </c>
      <c r="F243" s="10">
        <v>205</v>
      </c>
    </row>
    <row r="244" spans="1:6" x14ac:dyDescent="0.25">
      <c r="A244" s="9" t="s">
        <v>102</v>
      </c>
      <c r="B244" s="9" t="s">
        <v>627</v>
      </c>
      <c r="C244" s="9" t="s">
        <v>371</v>
      </c>
      <c r="D244" s="9" t="s">
        <v>561</v>
      </c>
      <c r="E244" s="9" t="s">
        <v>723</v>
      </c>
      <c r="F244" s="10">
        <v>41250</v>
      </c>
    </row>
    <row r="245" spans="1:6" x14ac:dyDescent="0.25">
      <c r="A245" s="9" t="s">
        <v>244</v>
      </c>
      <c r="B245" s="9" t="s">
        <v>628</v>
      </c>
      <c r="C245" s="9" t="s">
        <v>513</v>
      </c>
      <c r="D245" s="9" t="s">
        <v>561</v>
      </c>
      <c r="E245" s="9" t="s">
        <v>723</v>
      </c>
      <c r="F245" s="10">
        <v>18500</v>
      </c>
    </row>
    <row r="246" spans="1:6" x14ac:dyDescent="0.25">
      <c r="A246" s="9" t="s">
        <v>83</v>
      </c>
      <c r="B246" s="9" t="s">
        <v>629</v>
      </c>
      <c r="C246" s="9" t="s">
        <v>352</v>
      </c>
      <c r="D246" s="9" t="s">
        <v>567</v>
      </c>
      <c r="E246" s="9" t="s">
        <v>723</v>
      </c>
      <c r="F246" s="10">
        <v>105</v>
      </c>
    </row>
    <row r="247" spans="1:6" x14ac:dyDescent="0.25">
      <c r="A247" s="9" t="s">
        <v>287</v>
      </c>
      <c r="B247" s="9" t="s">
        <v>732</v>
      </c>
      <c r="C247" s="9" t="s">
        <v>556</v>
      </c>
      <c r="D247" s="9" t="s">
        <v>567</v>
      </c>
      <c r="E247" s="9" t="s">
        <v>723</v>
      </c>
      <c r="F247" s="10">
        <v>775</v>
      </c>
    </row>
    <row r="248" spans="1:6" x14ac:dyDescent="0.25">
      <c r="A248" s="11" t="s">
        <v>43</v>
      </c>
      <c r="B248" s="11" t="s">
        <v>705</v>
      </c>
      <c r="C248" s="11" t="s">
        <v>312</v>
      </c>
      <c r="D248" s="11" t="s">
        <v>567</v>
      </c>
      <c r="E248" s="11" t="s">
        <v>733</v>
      </c>
      <c r="F248" s="10">
        <v>2250</v>
      </c>
    </row>
    <row r="249" spans="1:6" x14ac:dyDescent="0.25">
      <c r="A249" s="11" t="s">
        <v>165</v>
      </c>
      <c r="B249" s="11" t="s">
        <v>734</v>
      </c>
      <c r="C249" s="11" t="s">
        <v>434</v>
      </c>
      <c r="D249" s="11" t="s">
        <v>561</v>
      </c>
      <c r="E249" s="11" t="s">
        <v>733</v>
      </c>
      <c r="F249" s="10">
        <v>57600</v>
      </c>
    </row>
    <row r="250" spans="1:6" x14ac:dyDescent="0.25">
      <c r="A250" s="11" t="s">
        <v>191</v>
      </c>
      <c r="B250" s="11" t="s">
        <v>600</v>
      </c>
      <c r="C250" s="11" t="s">
        <v>460</v>
      </c>
      <c r="D250" s="11" t="s">
        <v>567</v>
      </c>
      <c r="E250" s="11" t="s">
        <v>733</v>
      </c>
      <c r="F250" s="10">
        <v>21500</v>
      </c>
    </row>
    <row r="251" spans="1:6" x14ac:dyDescent="0.25">
      <c r="A251" s="11" t="s">
        <v>222</v>
      </c>
      <c r="B251" s="11" t="s">
        <v>735</v>
      </c>
      <c r="C251" s="11" t="s">
        <v>491</v>
      </c>
      <c r="D251" s="11" t="s">
        <v>567</v>
      </c>
      <c r="E251" s="11" t="s">
        <v>733</v>
      </c>
      <c r="F251" s="10">
        <v>400</v>
      </c>
    </row>
    <row r="252" spans="1:6" x14ac:dyDescent="0.25">
      <c r="A252" s="11" t="s">
        <v>146</v>
      </c>
      <c r="B252" s="11" t="s">
        <v>681</v>
      </c>
      <c r="C252" s="11" t="s">
        <v>415</v>
      </c>
      <c r="D252" s="11" t="s">
        <v>567</v>
      </c>
      <c r="E252" s="11" t="s">
        <v>733</v>
      </c>
      <c r="F252" s="10">
        <v>3500</v>
      </c>
    </row>
    <row r="253" spans="1:6" x14ac:dyDescent="0.25">
      <c r="A253" s="11" t="s">
        <v>203</v>
      </c>
      <c r="B253" s="11" t="s">
        <v>736</v>
      </c>
      <c r="C253" s="11" t="s">
        <v>472</v>
      </c>
      <c r="D253" s="11" t="s">
        <v>561</v>
      </c>
      <c r="E253" s="11" t="s">
        <v>733</v>
      </c>
      <c r="F253" s="10">
        <v>431250</v>
      </c>
    </row>
    <row r="254" spans="1:6" x14ac:dyDescent="0.25">
      <c r="A254" s="11" t="s">
        <v>25</v>
      </c>
      <c r="B254" s="11" t="s">
        <v>737</v>
      </c>
      <c r="C254" s="11" t="s">
        <v>294</v>
      </c>
      <c r="D254" s="11" t="s">
        <v>562</v>
      </c>
      <c r="E254" s="11" t="s">
        <v>733</v>
      </c>
      <c r="F254" s="10">
        <v>350</v>
      </c>
    </row>
    <row r="255" spans="1:6" x14ac:dyDescent="0.25">
      <c r="A255" s="11" t="s">
        <v>41</v>
      </c>
      <c r="B255" s="11" t="s">
        <v>725</v>
      </c>
      <c r="C255" s="11" t="s">
        <v>310</v>
      </c>
      <c r="D255" s="11" t="s">
        <v>564</v>
      </c>
      <c r="E255" s="11" t="s">
        <v>733</v>
      </c>
      <c r="F255" s="10">
        <v>1950</v>
      </c>
    </row>
    <row r="256" spans="1:6" x14ac:dyDescent="0.25">
      <c r="A256" s="11" t="s">
        <v>276</v>
      </c>
      <c r="B256" s="11" t="s">
        <v>603</v>
      </c>
      <c r="C256" s="11" t="s">
        <v>545</v>
      </c>
      <c r="D256" s="11" t="s">
        <v>588</v>
      </c>
      <c r="E256" s="11" t="s">
        <v>733</v>
      </c>
      <c r="F256" s="10">
        <v>375</v>
      </c>
    </row>
    <row r="257" spans="1:6" x14ac:dyDescent="0.25">
      <c r="A257" s="11" t="s">
        <v>170</v>
      </c>
      <c r="B257" s="11" t="s">
        <v>738</v>
      </c>
      <c r="C257" s="11" t="s">
        <v>439</v>
      </c>
      <c r="D257" s="11" t="s">
        <v>561</v>
      </c>
      <c r="E257" s="11" t="s">
        <v>733</v>
      </c>
      <c r="F257" s="10">
        <v>6000</v>
      </c>
    </row>
    <row r="258" spans="1:6" x14ac:dyDescent="0.25">
      <c r="A258" s="11" t="s">
        <v>137</v>
      </c>
      <c r="B258" s="11" t="s">
        <v>739</v>
      </c>
      <c r="C258" s="11" t="s">
        <v>406</v>
      </c>
      <c r="D258" s="11" t="s">
        <v>567</v>
      </c>
      <c r="E258" s="11" t="s">
        <v>733</v>
      </c>
      <c r="F258" s="10">
        <v>2000</v>
      </c>
    </row>
    <row r="259" spans="1:6" x14ac:dyDescent="0.25">
      <c r="A259" s="11" t="s">
        <v>46</v>
      </c>
      <c r="B259" s="11" t="s">
        <v>740</v>
      </c>
      <c r="C259" s="11" t="s">
        <v>315</v>
      </c>
      <c r="D259" s="11" t="s">
        <v>561</v>
      </c>
      <c r="E259" s="11" t="s">
        <v>733</v>
      </c>
      <c r="F259" s="10">
        <v>250</v>
      </c>
    </row>
    <row r="260" spans="1:6" x14ac:dyDescent="0.25">
      <c r="A260" s="11" t="s">
        <v>161</v>
      </c>
      <c r="B260" s="11" t="s">
        <v>605</v>
      </c>
      <c r="C260" s="11" t="s">
        <v>430</v>
      </c>
      <c r="D260" s="11" t="s">
        <v>565</v>
      </c>
      <c r="E260" s="11" t="s">
        <v>733</v>
      </c>
      <c r="F260" s="10">
        <v>810</v>
      </c>
    </row>
    <row r="261" spans="1:6" x14ac:dyDescent="0.25">
      <c r="A261" s="11" t="s">
        <v>162</v>
      </c>
      <c r="B261" s="11" t="s">
        <v>606</v>
      </c>
      <c r="C261" s="11" t="s">
        <v>431</v>
      </c>
      <c r="D261" s="11" t="s">
        <v>567</v>
      </c>
      <c r="E261" s="11" t="s">
        <v>733</v>
      </c>
      <c r="F261" s="10">
        <v>4375</v>
      </c>
    </row>
    <row r="262" spans="1:6" x14ac:dyDescent="0.25">
      <c r="A262" s="11" t="s">
        <v>93</v>
      </c>
      <c r="B262" s="11" t="s">
        <v>741</v>
      </c>
      <c r="C262" s="11" t="s">
        <v>362</v>
      </c>
      <c r="D262" s="11" t="s">
        <v>561</v>
      </c>
      <c r="E262" s="11" t="s">
        <v>733</v>
      </c>
      <c r="F262" s="10">
        <v>525000</v>
      </c>
    </row>
    <row r="263" spans="1:6" x14ac:dyDescent="0.25">
      <c r="A263" s="11" t="s">
        <v>107</v>
      </c>
      <c r="B263" s="11" t="s">
        <v>658</v>
      </c>
      <c r="C263" s="11" t="s">
        <v>376</v>
      </c>
      <c r="D263" s="11" t="s">
        <v>561</v>
      </c>
      <c r="E263" s="11" t="s">
        <v>733</v>
      </c>
      <c r="F263" s="10">
        <v>11270</v>
      </c>
    </row>
    <row r="264" spans="1:6" x14ac:dyDescent="0.25">
      <c r="A264" s="11" t="s">
        <v>147</v>
      </c>
      <c r="B264" s="11" t="s">
        <v>742</v>
      </c>
      <c r="C264" s="11" t="s">
        <v>416</v>
      </c>
      <c r="D264" s="11" t="s">
        <v>567</v>
      </c>
      <c r="E264" s="11" t="s">
        <v>733</v>
      </c>
      <c r="F264" s="10">
        <v>412</v>
      </c>
    </row>
    <row r="265" spans="1:6" x14ac:dyDescent="0.25">
      <c r="A265" s="11" t="s">
        <v>175</v>
      </c>
      <c r="B265" s="11" t="s">
        <v>743</v>
      </c>
      <c r="C265" s="11" t="s">
        <v>444</v>
      </c>
      <c r="D265" s="11" t="s">
        <v>567</v>
      </c>
      <c r="E265" s="11" t="s">
        <v>733</v>
      </c>
      <c r="F265" s="10">
        <v>40000</v>
      </c>
    </row>
    <row r="266" spans="1:6" x14ac:dyDescent="0.25">
      <c r="A266" s="11" t="s">
        <v>138</v>
      </c>
      <c r="B266" s="11" t="s">
        <v>744</v>
      </c>
      <c r="C266" s="11" t="s">
        <v>407</v>
      </c>
      <c r="D266" s="11" t="s">
        <v>561</v>
      </c>
      <c r="E266" s="11" t="s">
        <v>733</v>
      </c>
      <c r="F266" s="10">
        <v>1125</v>
      </c>
    </row>
    <row r="267" spans="1:6" x14ac:dyDescent="0.25">
      <c r="A267" s="11" t="s">
        <v>34</v>
      </c>
      <c r="B267" s="11" t="s">
        <v>745</v>
      </c>
      <c r="C267" s="11" t="s">
        <v>303</v>
      </c>
      <c r="D267" s="11" t="s">
        <v>561</v>
      </c>
      <c r="E267" s="11" t="s">
        <v>733</v>
      </c>
      <c r="F267" s="10">
        <v>95750</v>
      </c>
    </row>
    <row r="268" spans="1:6" x14ac:dyDescent="0.25">
      <c r="A268" s="11" t="s">
        <v>129</v>
      </c>
      <c r="B268" s="11" t="s">
        <v>746</v>
      </c>
      <c r="C268" s="11" t="s">
        <v>398</v>
      </c>
      <c r="D268" s="11" t="s">
        <v>572</v>
      </c>
      <c r="E268" s="11" t="s">
        <v>733</v>
      </c>
      <c r="F268" s="10">
        <v>19500</v>
      </c>
    </row>
    <row r="269" spans="1:6" x14ac:dyDescent="0.25">
      <c r="A269" s="11" t="s">
        <v>135</v>
      </c>
      <c r="B269" s="11" t="s">
        <v>747</v>
      </c>
      <c r="C269" s="11" t="s">
        <v>404</v>
      </c>
      <c r="D269" s="11" t="s">
        <v>560</v>
      </c>
      <c r="E269" s="11" t="s">
        <v>733</v>
      </c>
      <c r="F269" s="10">
        <v>612</v>
      </c>
    </row>
    <row r="270" spans="1:6" x14ac:dyDescent="0.25">
      <c r="A270" s="11" t="s">
        <v>212</v>
      </c>
      <c r="B270" s="11" t="s">
        <v>748</v>
      </c>
      <c r="C270" s="11" t="s">
        <v>481</v>
      </c>
      <c r="D270" s="11" t="s">
        <v>561</v>
      </c>
      <c r="E270" s="11" t="s">
        <v>733</v>
      </c>
      <c r="F270" s="10">
        <v>6125</v>
      </c>
    </row>
    <row r="271" spans="1:6" x14ac:dyDescent="0.25">
      <c r="A271" s="11" t="s">
        <v>219</v>
      </c>
      <c r="B271" s="11" t="s">
        <v>638</v>
      </c>
      <c r="C271" s="11" t="s">
        <v>488</v>
      </c>
      <c r="D271" s="11" t="s">
        <v>561</v>
      </c>
      <c r="E271" s="11" t="s">
        <v>733</v>
      </c>
      <c r="F271" s="10">
        <v>8000</v>
      </c>
    </row>
    <row r="272" spans="1:6" x14ac:dyDescent="0.25">
      <c r="A272" s="11" t="s">
        <v>39</v>
      </c>
      <c r="B272" s="11" t="s">
        <v>660</v>
      </c>
      <c r="C272" s="11" t="s">
        <v>308</v>
      </c>
      <c r="D272" s="11" t="s">
        <v>566</v>
      </c>
      <c r="E272" s="11" t="s">
        <v>733</v>
      </c>
      <c r="F272" s="10">
        <v>87</v>
      </c>
    </row>
    <row r="273" spans="1:6" x14ac:dyDescent="0.25">
      <c r="A273" s="11" t="s">
        <v>84</v>
      </c>
      <c r="B273" s="11" t="s">
        <v>612</v>
      </c>
      <c r="C273" s="11" t="s">
        <v>353</v>
      </c>
      <c r="D273" s="11" t="s">
        <v>561</v>
      </c>
      <c r="E273" s="11" t="s">
        <v>733</v>
      </c>
      <c r="F273" s="10">
        <v>37005</v>
      </c>
    </row>
    <row r="274" spans="1:6" x14ac:dyDescent="0.25">
      <c r="A274" s="11" t="s">
        <v>227</v>
      </c>
      <c r="B274" s="11" t="s">
        <v>613</v>
      </c>
      <c r="C274" s="11" t="s">
        <v>496</v>
      </c>
      <c r="D274" s="11" t="s">
        <v>561</v>
      </c>
      <c r="E274" s="11" t="s">
        <v>733</v>
      </c>
      <c r="F274" s="10">
        <v>322500</v>
      </c>
    </row>
    <row r="275" spans="1:6" x14ac:dyDescent="0.25">
      <c r="A275" s="11" t="s">
        <v>227</v>
      </c>
      <c r="B275" s="11" t="s">
        <v>613</v>
      </c>
      <c r="C275" s="11" t="s">
        <v>496</v>
      </c>
      <c r="D275" s="11" t="s">
        <v>561</v>
      </c>
      <c r="E275" s="11" t="s">
        <v>733</v>
      </c>
      <c r="F275" s="10">
        <v>322500</v>
      </c>
    </row>
    <row r="276" spans="1:6" x14ac:dyDescent="0.25">
      <c r="A276" s="11" t="s">
        <v>190</v>
      </c>
      <c r="B276" s="11" t="s">
        <v>614</v>
      </c>
      <c r="C276" s="11" t="s">
        <v>459</v>
      </c>
      <c r="D276" s="11" t="s">
        <v>561</v>
      </c>
      <c r="E276" s="11" t="s">
        <v>733</v>
      </c>
      <c r="F276" s="10">
        <v>500000</v>
      </c>
    </row>
    <row r="277" spans="1:6" x14ac:dyDescent="0.25">
      <c r="A277" s="11" t="s">
        <v>190</v>
      </c>
      <c r="B277" s="11" t="s">
        <v>614</v>
      </c>
      <c r="C277" s="11" t="s">
        <v>459</v>
      </c>
      <c r="D277" s="11" t="s">
        <v>561</v>
      </c>
      <c r="E277" s="11" t="s">
        <v>733</v>
      </c>
      <c r="F277" s="10">
        <v>500000</v>
      </c>
    </row>
    <row r="278" spans="1:6" x14ac:dyDescent="0.25">
      <c r="A278" s="11" t="s">
        <v>26</v>
      </c>
      <c r="B278" s="11" t="s">
        <v>749</v>
      </c>
      <c r="C278" s="11" t="s">
        <v>295</v>
      </c>
      <c r="D278" s="11" t="s">
        <v>563</v>
      </c>
      <c r="E278" s="11" t="s">
        <v>733</v>
      </c>
      <c r="F278" s="10">
        <v>5800</v>
      </c>
    </row>
    <row r="279" spans="1:6" x14ac:dyDescent="0.25">
      <c r="A279" s="11" t="s">
        <v>214</v>
      </c>
      <c r="B279" s="11" t="s">
        <v>619</v>
      </c>
      <c r="C279" s="11" t="s">
        <v>483</v>
      </c>
      <c r="D279" s="11" t="s">
        <v>562</v>
      </c>
      <c r="E279" s="11" t="s">
        <v>733</v>
      </c>
      <c r="F279" s="10">
        <v>367</v>
      </c>
    </row>
    <row r="280" spans="1:6" x14ac:dyDescent="0.25">
      <c r="A280" s="11" t="s">
        <v>218</v>
      </c>
      <c r="B280" s="11" t="s">
        <v>620</v>
      </c>
      <c r="C280" s="11" t="s">
        <v>487</v>
      </c>
      <c r="D280" s="11" t="s">
        <v>566</v>
      </c>
      <c r="E280" s="11" t="s">
        <v>733</v>
      </c>
      <c r="F280" s="10">
        <v>387</v>
      </c>
    </row>
    <row r="281" spans="1:6" x14ac:dyDescent="0.25">
      <c r="A281" s="11" t="s">
        <v>69</v>
      </c>
      <c r="B281" s="11" t="s">
        <v>750</v>
      </c>
      <c r="C281" s="11" t="s">
        <v>338</v>
      </c>
      <c r="D281" s="11" t="s">
        <v>561</v>
      </c>
      <c r="E281" s="11" t="s">
        <v>733</v>
      </c>
      <c r="F281" s="10">
        <v>17505</v>
      </c>
    </row>
    <row r="282" spans="1:6" x14ac:dyDescent="0.25">
      <c r="A282" s="11" t="s">
        <v>257</v>
      </c>
      <c r="B282" s="11" t="s">
        <v>751</v>
      </c>
      <c r="C282" s="11" t="s">
        <v>526</v>
      </c>
      <c r="D282" s="11" t="s">
        <v>567</v>
      </c>
      <c r="E282" s="11" t="s">
        <v>733</v>
      </c>
      <c r="F282" s="10">
        <v>30</v>
      </c>
    </row>
    <row r="283" spans="1:6" x14ac:dyDescent="0.25">
      <c r="A283" s="11" t="s">
        <v>215</v>
      </c>
      <c r="B283" s="11" t="s">
        <v>640</v>
      </c>
      <c r="C283" s="11" t="s">
        <v>484</v>
      </c>
      <c r="D283" s="11" t="s">
        <v>560</v>
      </c>
      <c r="E283" s="11" t="s">
        <v>733</v>
      </c>
      <c r="F283" s="10">
        <v>675</v>
      </c>
    </row>
    <row r="284" spans="1:6" x14ac:dyDescent="0.25">
      <c r="A284" s="11" t="s">
        <v>187</v>
      </c>
      <c r="B284" s="11" t="s">
        <v>752</v>
      </c>
      <c r="C284" s="11" t="s">
        <v>456</v>
      </c>
      <c r="D284" s="11" t="s">
        <v>561</v>
      </c>
      <c r="E284" s="11" t="s">
        <v>733</v>
      </c>
      <c r="F284" s="10">
        <v>8805</v>
      </c>
    </row>
    <row r="285" spans="1:6" x14ac:dyDescent="0.25">
      <c r="A285" s="11" t="s">
        <v>235</v>
      </c>
      <c r="B285" s="11" t="s">
        <v>753</v>
      </c>
      <c r="C285" s="11" t="s">
        <v>504</v>
      </c>
      <c r="D285" s="11" t="s">
        <v>560</v>
      </c>
      <c r="E285" s="11" t="s">
        <v>733</v>
      </c>
      <c r="F285" s="10">
        <v>10050</v>
      </c>
    </row>
    <row r="286" spans="1:6" x14ac:dyDescent="0.25">
      <c r="A286" s="11" t="s">
        <v>240</v>
      </c>
      <c r="B286" s="11" t="s">
        <v>670</v>
      </c>
      <c r="C286" s="11" t="s">
        <v>509</v>
      </c>
      <c r="D286" s="11" t="s">
        <v>586</v>
      </c>
      <c r="E286" s="11" t="s">
        <v>733</v>
      </c>
      <c r="F286" s="10">
        <v>25250</v>
      </c>
    </row>
    <row r="287" spans="1:6" x14ac:dyDescent="0.25">
      <c r="A287" s="11" t="s">
        <v>95</v>
      </c>
      <c r="B287" s="11" t="s">
        <v>754</v>
      </c>
      <c r="C287" s="11" t="s">
        <v>364</v>
      </c>
      <c r="D287" s="11" t="s">
        <v>561</v>
      </c>
      <c r="E287" s="11" t="s">
        <v>733</v>
      </c>
      <c r="F287" s="10">
        <v>687500</v>
      </c>
    </row>
    <row r="288" spans="1:6" x14ac:dyDescent="0.25">
      <c r="A288" s="11" t="s">
        <v>251</v>
      </c>
      <c r="B288" s="11" t="s">
        <v>755</v>
      </c>
      <c r="C288" s="11" t="s">
        <v>520</v>
      </c>
      <c r="D288" s="11" t="s">
        <v>561</v>
      </c>
      <c r="E288" s="11" t="s">
        <v>733</v>
      </c>
      <c r="F288" s="10">
        <v>5050</v>
      </c>
    </row>
    <row r="289" spans="1:6" x14ac:dyDescent="0.25">
      <c r="A289" s="11" t="s">
        <v>100</v>
      </c>
      <c r="B289" s="11" t="s">
        <v>756</v>
      </c>
      <c r="C289" s="11" t="s">
        <v>369</v>
      </c>
      <c r="D289" s="11" t="s">
        <v>561</v>
      </c>
      <c r="E289" s="11" t="s">
        <v>733</v>
      </c>
      <c r="F289" s="10">
        <v>77000</v>
      </c>
    </row>
    <row r="290" spans="1:6" x14ac:dyDescent="0.25">
      <c r="A290" s="11" t="s">
        <v>204</v>
      </c>
      <c r="B290" s="11" t="s">
        <v>713</v>
      </c>
      <c r="C290" s="11" t="s">
        <v>473</v>
      </c>
      <c r="D290" s="11" t="s">
        <v>561</v>
      </c>
      <c r="E290" s="11" t="s">
        <v>733</v>
      </c>
      <c r="F290" s="10">
        <v>475</v>
      </c>
    </row>
    <row r="291" spans="1:6" x14ac:dyDescent="0.25">
      <c r="A291" s="11" t="s">
        <v>76</v>
      </c>
      <c r="B291" s="11" t="s">
        <v>757</v>
      </c>
      <c r="C291" s="11" t="s">
        <v>345</v>
      </c>
      <c r="D291" s="11" t="s">
        <v>566</v>
      </c>
      <c r="E291" s="11" t="s">
        <v>733</v>
      </c>
      <c r="F291" s="10">
        <v>48</v>
      </c>
    </row>
    <row r="292" spans="1:6" x14ac:dyDescent="0.25">
      <c r="A292" s="11" t="s">
        <v>37</v>
      </c>
      <c r="B292" s="11" t="s">
        <v>643</v>
      </c>
      <c r="C292" s="11" t="s">
        <v>306</v>
      </c>
      <c r="D292" s="11" t="s">
        <v>566</v>
      </c>
      <c r="E292" s="11" t="s">
        <v>733</v>
      </c>
      <c r="F292" s="10">
        <v>500</v>
      </c>
    </row>
    <row r="293" spans="1:6" x14ac:dyDescent="0.25">
      <c r="A293" s="11" t="s">
        <v>164</v>
      </c>
      <c r="B293" s="11" t="s">
        <v>644</v>
      </c>
      <c r="C293" s="11" t="s">
        <v>433</v>
      </c>
      <c r="D293" s="11" t="s">
        <v>565</v>
      </c>
      <c r="E293" s="11" t="s">
        <v>733</v>
      </c>
      <c r="F293" s="10">
        <v>37</v>
      </c>
    </row>
    <row r="294" spans="1:6" x14ac:dyDescent="0.25">
      <c r="A294" s="11" t="s">
        <v>192</v>
      </c>
      <c r="B294" s="11" t="s">
        <v>626</v>
      </c>
      <c r="C294" s="11" t="s">
        <v>461</v>
      </c>
      <c r="D294" s="11" t="s">
        <v>578</v>
      </c>
      <c r="E294" s="11" t="s">
        <v>733</v>
      </c>
      <c r="F294" s="10">
        <v>150</v>
      </c>
    </row>
    <row r="295" spans="1:6" x14ac:dyDescent="0.25">
      <c r="A295" s="11" t="s">
        <v>192</v>
      </c>
      <c r="B295" s="11" t="s">
        <v>626</v>
      </c>
      <c r="C295" s="11" t="s">
        <v>461</v>
      </c>
      <c r="D295" s="11" t="s">
        <v>578</v>
      </c>
      <c r="E295" s="11" t="s">
        <v>733</v>
      </c>
      <c r="F295" s="10">
        <v>150</v>
      </c>
    </row>
    <row r="296" spans="1:6" x14ac:dyDescent="0.25">
      <c r="A296" s="11" t="s">
        <v>102</v>
      </c>
      <c r="B296" s="11" t="s">
        <v>627</v>
      </c>
      <c r="C296" s="11" t="s">
        <v>371</v>
      </c>
      <c r="D296" s="11" t="s">
        <v>561</v>
      </c>
      <c r="E296" s="11" t="s">
        <v>733</v>
      </c>
      <c r="F296" s="10">
        <v>15750</v>
      </c>
    </row>
    <row r="297" spans="1:6" x14ac:dyDescent="0.25">
      <c r="A297" s="11" t="s">
        <v>244</v>
      </c>
      <c r="B297" s="11" t="s">
        <v>628</v>
      </c>
      <c r="C297" s="11" t="s">
        <v>513</v>
      </c>
      <c r="D297" s="11" t="s">
        <v>561</v>
      </c>
      <c r="E297" s="11" t="s">
        <v>733</v>
      </c>
      <c r="F297" s="10">
        <v>27300</v>
      </c>
    </row>
    <row r="298" spans="1:6" x14ac:dyDescent="0.25">
      <c r="A298" s="11" t="s">
        <v>56</v>
      </c>
      <c r="B298" s="11" t="s">
        <v>648</v>
      </c>
      <c r="C298" s="11" t="s">
        <v>325</v>
      </c>
      <c r="D298" s="11" t="s">
        <v>561</v>
      </c>
      <c r="E298" s="11" t="s">
        <v>733</v>
      </c>
      <c r="F298" s="10">
        <v>112</v>
      </c>
    </row>
    <row r="299" spans="1:6" x14ac:dyDescent="0.25">
      <c r="A299" s="11" t="s">
        <v>179</v>
      </c>
      <c r="B299" s="11" t="s">
        <v>649</v>
      </c>
      <c r="C299" s="11" t="s">
        <v>448</v>
      </c>
      <c r="D299" s="11" t="s">
        <v>560</v>
      </c>
      <c r="E299" s="11" t="s">
        <v>733</v>
      </c>
      <c r="F299" s="10">
        <v>300</v>
      </c>
    </row>
    <row r="300" spans="1:6" x14ac:dyDescent="0.25">
      <c r="A300" s="11" t="s">
        <v>70</v>
      </c>
      <c r="B300" s="11" t="s">
        <v>758</v>
      </c>
      <c r="C300" s="11" t="s">
        <v>339</v>
      </c>
      <c r="D300" s="11" t="s">
        <v>566</v>
      </c>
      <c r="E300" s="11" t="s">
        <v>733</v>
      </c>
      <c r="F300" s="10">
        <v>67</v>
      </c>
    </row>
    <row r="301" spans="1:6" x14ac:dyDescent="0.25">
      <c r="A301" s="11" t="s">
        <v>77</v>
      </c>
      <c r="B301" s="11" t="s">
        <v>759</v>
      </c>
      <c r="C301" s="11" t="s">
        <v>346</v>
      </c>
      <c r="D301" s="11" t="s">
        <v>566</v>
      </c>
      <c r="E301" s="11" t="s">
        <v>733</v>
      </c>
      <c r="F301" s="10">
        <v>12</v>
      </c>
    </row>
    <row r="302" spans="1:6" x14ac:dyDescent="0.25">
      <c r="A302" s="11" t="s">
        <v>180</v>
      </c>
      <c r="B302" s="11" t="s">
        <v>630</v>
      </c>
      <c r="C302" s="11" t="s">
        <v>449</v>
      </c>
      <c r="D302" s="11" t="s">
        <v>570</v>
      </c>
      <c r="E302" s="11" t="s">
        <v>733</v>
      </c>
      <c r="F302" s="10">
        <v>300</v>
      </c>
    </row>
    <row r="303" spans="1:6" x14ac:dyDescent="0.25">
      <c r="A303" s="9" t="s">
        <v>43</v>
      </c>
      <c r="B303" s="9" t="s">
        <v>705</v>
      </c>
      <c r="C303" s="9" t="s">
        <v>760</v>
      </c>
      <c r="D303" s="9" t="s">
        <v>567</v>
      </c>
      <c r="E303" s="9" t="s">
        <v>761</v>
      </c>
      <c r="F303" s="10">
        <v>1500</v>
      </c>
    </row>
    <row r="304" spans="1:6" x14ac:dyDescent="0.25">
      <c r="A304" s="9" t="s">
        <v>191</v>
      </c>
      <c r="B304" s="9" t="s">
        <v>600</v>
      </c>
      <c r="C304" s="9" t="s">
        <v>460</v>
      </c>
      <c r="D304" s="9" t="s">
        <v>567</v>
      </c>
      <c r="E304" s="9" t="s">
        <v>761</v>
      </c>
      <c r="F304" s="10">
        <v>5000</v>
      </c>
    </row>
    <row r="305" spans="1:6" x14ac:dyDescent="0.25">
      <c r="A305" s="9" t="s">
        <v>88</v>
      </c>
      <c r="B305" s="9" t="s">
        <v>602</v>
      </c>
      <c r="C305" s="9" t="s">
        <v>357</v>
      </c>
      <c r="D305" s="9" t="s">
        <v>561</v>
      </c>
      <c r="E305" s="9" t="s">
        <v>761</v>
      </c>
      <c r="F305" s="10">
        <v>337500</v>
      </c>
    </row>
    <row r="306" spans="1:6" x14ac:dyDescent="0.25">
      <c r="A306" s="9" t="s">
        <v>67</v>
      </c>
      <c r="B306" s="9" t="s">
        <v>762</v>
      </c>
      <c r="C306" s="9" t="s">
        <v>336</v>
      </c>
      <c r="D306" s="9" t="s">
        <v>561</v>
      </c>
      <c r="E306" s="9" t="s">
        <v>761</v>
      </c>
      <c r="F306" s="10">
        <v>280000</v>
      </c>
    </row>
    <row r="307" spans="1:6" x14ac:dyDescent="0.25">
      <c r="A307" s="9" t="s">
        <v>32</v>
      </c>
      <c r="B307" s="9" t="s">
        <v>685</v>
      </c>
      <c r="C307" s="9" t="s">
        <v>301</v>
      </c>
      <c r="D307" s="9" t="s">
        <v>560</v>
      </c>
      <c r="E307" s="9" t="s">
        <v>761</v>
      </c>
      <c r="F307" s="10">
        <v>175</v>
      </c>
    </row>
    <row r="308" spans="1:6" x14ac:dyDescent="0.25">
      <c r="A308" s="9" t="s">
        <v>162</v>
      </c>
      <c r="B308" s="9" t="s">
        <v>606</v>
      </c>
      <c r="C308" s="9" t="s">
        <v>431</v>
      </c>
      <c r="D308" s="9" t="s">
        <v>567</v>
      </c>
      <c r="E308" s="9" t="s">
        <v>761</v>
      </c>
      <c r="F308" s="10">
        <v>2250</v>
      </c>
    </row>
    <row r="309" spans="1:6" x14ac:dyDescent="0.25">
      <c r="A309" s="9" t="s">
        <v>107</v>
      </c>
      <c r="B309" s="9" t="s">
        <v>658</v>
      </c>
      <c r="C309" s="9" t="s">
        <v>763</v>
      </c>
      <c r="D309" s="9" t="s">
        <v>561</v>
      </c>
      <c r="E309" s="9" t="s">
        <v>761</v>
      </c>
      <c r="F309" s="10">
        <v>14000</v>
      </c>
    </row>
    <row r="310" spans="1:6" x14ac:dyDescent="0.25">
      <c r="A310" s="9" t="s">
        <v>253</v>
      </c>
      <c r="B310" s="9" t="s">
        <v>699</v>
      </c>
      <c r="C310" s="9" t="s">
        <v>522</v>
      </c>
      <c r="D310" s="9" t="s">
        <v>561</v>
      </c>
      <c r="E310" s="9" t="s">
        <v>761</v>
      </c>
      <c r="F310" s="10">
        <v>75000</v>
      </c>
    </row>
    <row r="311" spans="1:6" x14ac:dyDescent="0.25">
      <c r="A311" s="9" t="s">
        <v>207</v>
      </c>
      <c r="B311" s="9" t="s">
        <v>636</v>
      </c>
      <c r="C311" s="9" t="s">
        <v>476</v>
      </c>
      <c r="D311" s="9" t="s">
        <v>581</v>
      </c>
      <c r="E311" s="9" t="s">
        <v>761</v>
      </c>
      <c r="F311" s="10">
        <v>433</v>
      </c>
    </row>
    <row r="312" spans="1:6" x14ac:dyDescent="0.25">
      <c r="A312" s="9" t="s">
        <v>219</v>
      </c>
      <c r="B312" s="9" t="s">
        <v>638</v>
      </c>
      <c r="C312" s="9" t="s">
        <v>764</v>
      </c>
      <c r="D312" s="9" t="s">
        <v>561</v>
      </c>
      <c r="E312" s="9" t="s">
        <v>761</v>
      </c>
      <c r="F312" s="10">
        <v>1500</v>
      </c>
    </row>
    <row r="313" spans="1:6" x14ac:dyDescent="0.25">
      <c r="A313" s="9" t="s">
        <v>39</v>
      </c>
      <c r="B313" s="9" t="s">
        <v>660</v>
      </c>
      <c r="C313" s="9" t="s">
        <v>308</v>
      </c>
      <c r="D313" s="9" t="s">
        <v>566</v>
      </c>
      <c r="E313" s="9" t="s">
        <v>761</v>
      </c>
      <c r="F313" s="10">
        <v>25</v>
      </c>
    </row>
    <row r="314" spans="1:6" x14ac:dyDescent="0.25">
      <c r="A314" s="9" t="s">
        <v>27</v>
      </c>
      <c r="B314" s="9" t="s">
        <v>765</v>
      </c>
      <c r="C314" s="9" t="s">
        <v>296</v>
      </c>
      <c r="D314" s="9" t="s">
        <v>560</v>
      </c>
      <c r="E314" s="9" t="s">
        <v>761</v>
      </c>
      <c r="F314" s="10">
        <v>2333</v>
      </c>
    </row>
    <row r="315" spans="1:6" x14ac:dyDescent="0.25">
      <c r="A315" s="9" t="s">
        <v>84</v>
      </c>
      <c r="B315" s="9" t="s">
        <v>612</v>
      </c>
      <c r="C315" s="9" t="s">
        <v>353</v>
      </c>
      <c r="D315" s="9" t="s">
        <v>561</v>
      </c>
      <c r="E315" s="9" t="s">
        <v>761</v>
      </c>
      <c r="F315" s="10">
        <v>21000</v>
      </c>
    </row>
    <row r="316" spans="1:6" x14ac:dyDescent="0.25">
      <c r="A316" s="9" t="s">
        <v>38</v>
      </c>
      <c r="B316" s="9" t="s">
        <v>766</v>
      </c>
      <c r="C316" s="9" t="s">
        <v>307</v>
      </c>
      <c r="D316" s="9" t="s">
        <v>564</v>
      </c>
      <c r="E316" s="9" t="s">
        <v>761</v>
      </c>
      <c r="F316" s="10">
        <v>350</v>
      </c>
    </row>
    <row r="317" spans="1:6" x14ac:dyDescent="0.25">
      <c r="A317" s="9" t="s">
        <v>227</v>
      </c>
      <c r="B317" s="9" t="s">
        <v>613</v>
      </c>
      <c r="C317" s="9" t="s">
        <v>767</v>
      </c>
      <c r="D317" s="9" t="s">
        <v>561</v>
      </c>
      <c r="E317" s="9" t="s">
        <v>761</v>
      </c>
      <c r="F317" s="10">
        <v>150000</v>
      </c>
    </row>
    <row r="318" spans="1:6" x14ac:dyDescent="0.25">
      <c r="A318" s="9" t="s">
        <v>227</v>
      </c>
      <c r="B318" s="9" t="s">
        <v>613</v>
      </c>
      <c r="C318" s="9" t="s">
        <v>767</v>
      </c>
      <c r="D318" s="9" t="s">
        <v>561</v>
      </c>
      <c r="E318" s="9" t="s">
        <v>761</v>
      </c>
      <c r="F318" s="10">
        <v>150000</v>
      </c>
    </row>
    <row r="319" spans="1:6" x14ac:dyDescent="0.25">
      <c r="A319" s="9" t="s">
        <v>190</v>
      </c>
      <c r="B319" s="9" t="s">
        <v>614</v>
      </c>
      <c r="C319" s="9" t="s">
        <v>459</v>
      </c>
      <c r="D319" s="9" t="s">
        <v>561</v>
      </c>
      <c r="E319" s="9" t="s">
        <v>761</v>
      </c>
      <c r="F319" s="10">
        <v>375000</v>
      </c>
    </row>
    <row r="320" spans="1:6" x14ac:dyDescent="0.25">
      <c r="A320" s="9" t="s">
        <v>190</v>
      </c>
      <c r="B320" s="9" t="s">
        <v>614</v>
      </c>
      <c r="C320" s="9" t="s">
        <v>459</v>
      </c>
      <c r="D320" s="9" t="s">
        <v>561</v>
      </c>
      <c r="E320" s="9" t="s">
        <v>761</v>
      </c>
      <c r="F320" s="10">
        <v>375000</v>
      </c>
    </row>
    <row r="321" spans="1:6" x14ac:dyDescent="0.25">
      <c r="A321" s="9" t="s">
        <v>115</v>
      </c>
      <c r="B321" s="9" t="s">
        <v>768</v>
      </c>
      <c r="C321" s="9" t="s">
        <v>384</v>
      </c>
      <c r="D321" s="9" t="s">
        <v>561</v>
      </c>
      <c r="E321" s="9" t="s">
        <v>761</v>
      </c>
      <c r="F321" s="10">
        <v>10000</v>
      </c>
    </row>
    <row r="322" spans="1:6" x14ac:dyDescent="0.25">
      <c r="A322" s="9" t="s">
        <v>103</v>
      </c>
      <c r="B322" s="9" t="s">
        <v>769</v>
      </c>
      <c r="C322" s="9" t="s">
        <v>372</v>
      </c>
      <c r="D322" s="9" t="s">
        <v>561</v>
      </c>
      <c r="E322" s="9" t="s">
        <v>761</v>
      </c>
      <c r="F322" s="10">
        <v>5000</v>
      </c>
    </row>
    <row r="323" spans="1:6" x14ac:dyDescent="0.25">
      <c r="A323" s="9" t="s">
        <v>118</v>
      </c>
      <c r="B323" s="9" t="s">
        <v>664</v>
      </c>
      <c r="C323" s="9" t="s">
        <v>387</v>
      </c>
      <c r="D323" s="9" t="s">
        <v>561</v>
      </c>
      <c r="E323" s="9" t="s">
        <v>761</v>
      </c>
      <c r="F323" s="10">
        <v>12000</v>
      </c>
    </row>
    <row r="324" spans="1:6" x14ac:dyDescent="0.25">
      <c r="A324" s="9" t="s">
        <v>124</v>
      </c>
      <c r="B324" s="9" t="s">
        <v>692</v>
      </c>
      <c r="C324" s="9" t="s">
        <v>393</v>
      </c>
      <c r="D324" s="9" t="s">
        <v>566</v>
      </c>
      <c r="E324" s="9" t="s">
        <v>761</v>
      </c>
      <c r="F324" s="10">
        <v>150</v>
      </c>
    </row>
    <row r="325" spans="1:6" x14ac:dyDescent="0.25">
      <c r="A325" s="9" t="s">
        <v>152</v>
      </c>
      <c r="B325" s="9" t="s">
        <v>770</v>
      </c>
      <c r="C325" s="9" t="s">
        <v>421</v>
      </c>
      <c r="D325" s="9" t="s">
        <v>573</v>
      </c>
      <c r="E325" s="9" t="s">
        <v>761</v>
      </c>
      <c r="F325" s="10">
        <v>1125</v>
      </c>
    </row>
    <row r="326" spans="1:6" x14ac:dyDescent="0.25">
      <c r="A326" s="9" t="s">
        <v>214</v>
      </c>
      <c r="B326" s="9" t="s">
        <v>619</v>
      </c>
      <c r="C326" s="9" t="s">
        <v>483</v>
      </c>
      <c r="D326" s="9" t="s">
        <v>562</v>
      </c>
      <c r="E326" s="9" t="s">
        <v>761</v>
      </c>
      <c r="F326" s="10">
        <v>750</v>
      </c>
    </row>
    <row r="327" spans="1:6" x14ac:dyDescent="0.25">
      <c r="A327" s="9" t="s">
        <v>218</v>
      </c>
      <c r="B327" s="9" t="s">
        <v>620</v>
      </c>
      <c r="C327" s="9" t="s">
        <v>487</v>
      </c>
      <c r="D327" s="9" t="s">
        <v>566</v>
      </c>
      <c r="E327" s="9" t="s">
        <v>761</v>
      </c>
      <c r="F327" s="10">
        <v>100</v>
      </c>
    </row>
    <row r="328" spans="1:6" x14ac:dyDescent="0.25">
      <c r="A328" s="9" t="s">
        <v>113</v>
      </c>
      <c r="B328" s="9" t="s">
        <v>691</v>
      </c>
      <c r="C328" s="9" t="s">
        <v>382</v>
      </c>
      <c r="D328" s="9" t="s">
        <v>560</v>
      </c>
      <c r="E328" s="9" t="s">
        <v>761</v>
      </c>
      <c r="F328" s="10">
        <v>266</v>
      </c>
    </row>
    <row r="329" spans="1:6" x14ac:dyDescent="0.25">
      <c r="A329" s="9" t="s">
        <v>113</v>
      </c>
      <c r="B329" s="9" t="s">
        <v>691</v>
      </c>
      <c r="C329" s="9" t="s">
        <v>382</v>
      </c>
      <c r="D329" s="9" t="s">
        <v>560</v>
      </c>
      <c r="E329" s="9" t="s">
        <v>761</v>
      </c>
      <c r="F329" s="10">
        <v>266</v>
      </c>
    </row>
    <row r="330" spans="1:6" x14ac:dyDescent="0.25">
      <c r="A330" s="9" t="s">
        <v>248</v>
      </c>
      <c r="B330" s="9" t="s">
        <v>771</v>
      </c>
      <c r="C330" s="9" t="s">
        <v>517</v>
      </c>
      <c r="D330" s="9" t="s">
        <v>563</v>
      </c>
      <c r="E330" s="9" t="s">
        <v>761</v>
      </c>
      <c r="F330" s="10">
        <v>30000</v>
      </c>
    </row>
    <row r="331" spans="1:6" x14ac:dyDescent="0.25">
      <c r="A331" s="9" t="s">
        <v>275</v>
      </c>
      <c r="B331" s="9" t="s">
        <v>772</v>
      </c>
      <c r="C331" s="9" t="s">
        <v>544</v>
      </c>
      <c r="D331" s="9" t="s">
        <v>588</v>
      </c>
      <c r="E331" s="9" t="s">
        <v>761</v>
      </c>
      <c r="F331" s="10">
        <v>1750</v>
      </c>
    </row>
    <row r="332" spans="1:6" x14ac:dyDescent="0.25">
      <c r="A332" s="9" t="s">
        <v>215</v>
      </c>
      <c r="B332" s="9" t="s">
        <v>640</v>
      </c>
      <c r="C332" s="9" t="s">
        <v>773</v>
      </c>
      <c r="D332" s="9" t="s">
        <v>560</v>
      </c>
      <c r="E332" s="9" t="s">
        <v>761</v>
      </c>
      <c r="F332" s="10">
        <v>75</v>
      </c>
    </row>
    <row r="333" spans="1:6" x14ac:dyDescent="0.25">
      <c r="A333" s="9" t="s">
        <v>213</v>
      </c>
      <c r="B333" s="9" t="s">
        <v>667</v>
      </c>
      <c r="C333" s="9" t="s">
        <v>482</v>
      </c>
      <c r="D333" s="9" t="s">
        <v>562</v>
      </c>
      <c r="E333" s="9" t="s">
        <v>761</v>
      </c>
      <c r="F333" s="10">
        <v>2500</v>
      </c>
    </row>
    <row r="334" spans="1:6" x14ac:dyDescent="0.25">
      <c r="A334" s="9" t="s">
        <v>264</v>
      </c>
      <c r="B334" s="9" t="s">
        <v>774</v>
      </c>
      <c r="C334" s="9" t="s">
        <v>533</v>
      </c>
      <c r="D334" s="9" t="s">
        <v>566</v>
      </c>
      <c r="E334" s="9" t="s">
        <v>761</v>
      </c>
      <c r="F334" s="10">
        <v>60</v>
      </c>
    </row>
    <row r="335" spans="1:6" x14ac:dyDescent="0.25">
      <c r="A335" s="9" t="s">
        <v>264</v>
      </c>
      <c r="B335" s="9" t="s">
        <v>774</v>
      </c>
      <c r="C335" s="9" t="s">
        <v>533</v>
      </c>
      <c r="D335" s="9" t="s">
        <v>566</v>
      </c>
      <c r="E335" s="9" t="s">
        <v>761</v>
      </c>
      <c r="F335" s="10">
        <v>60</v>
      </c>
    </row>
    <row r="336" spans="1:6" x14ac:dyDescent="0.25">
      <c r="A336" s="9" t="s">
        <v>220</v>
      </c>
      <c r="B336" s="9" t="s">
        <v>775</v>
      </c>
      <c r="C336" s="9" t="s">
        <v>489</v>
      </c>
      <c r="D336" s="9" t="s">
        <v>583</v>
      </c>
      <c r="E336" s="9" t="s">
        <v>761</v>
      </c>
      <c r="F336" s="10">
        <v>75</v>
      </c>
    </row>
    <row r="337" spans="1:6" x14ac:dyDescent="0.25">
      <c r="A337" s="9" t="s">
        <v>49</v>
      </c>
      <c r="B337" s="9" t="s">
        <v>669</v>
      </c>
      <c r="C337" s="9" t="s">
        <v>776</v>
      </c>
      <c r="D337" s="9" t="s">
        <v>566</v>
      </c>
      <c r="E337" s="9" t="s">
        <v>761</v>
      </c>
      <c r="F337" s="10">
        <v>100</v>
      </c>
    </row>
    <row r="338" spans="1:6" x14ac:dyDescent="0.25">
      <c r="A338" s="9" t="s">
        <v>265</v>
      </c>
      <c r="B338" s="9" t="s">
        <v>623</v>
      </c>
      <c r="C338" s="9" t="s">
        <v>534</v>
      </c>
      <c r="D338" s="9" t="s">
        <v>561</v>
      </c>
      <c r="E338" s="9" t="s">
        <v>761</v>
      </c>
      <c r="F338" s="10">
        <v>40000</v>
      </c>
    </row>
    <row r="339" spans="1:6" x14ac:dyDescent="0.25">
      <c r="A339" s="9" t="s">
        <v>251</v>
      </c>
      <c r="B339" s="9" t="s">
        <v>755</v>
      </c>
      <c r="C339" s="9" t="s">
        <v>520</v>
      </c>
      <c r="D339" s="9" t="s">
        <v>561</v>
      </c>
      <c r="E339" s="9" t="s">
        <v>761</v>
      </c>
      <c r="F339" s="10">
        <v>10000</v>
      </c>
    </row>
    <row r="340" spans="1:6" x14ac:dyDescent="0.25">
      <c r="A340" s="9" t="s">
        <v>204</v>
      </c>
      <c r="B340" s="9" t="s">
        <v>713</v>
      </c>
      <c r="C340" s="9" t="s">
        <v>473</v>
      </c>
      <c r="D340" s="9" t="s">
        <v>561</v>
      </c>
      <c r="E340" s="9" t="s">
        <v>761</v>
      </c>
      <c r="F340" s="10">
        <v>2000</v>
      </c>
    </row>
    <row r="341" spans="1:6" x14ac:dyDescent="0.25">
      <c r="A341" s="9" t="s">
        <v>134</v>
      </c>
      <c r="B341" s="9" t="s">
        <v>777</v>
      </c>
      <c r="C341" s="9" t="s">
        <v>403</v>
      </c>
      <c r="D341" s="9" t="s">
        <v>566</v>
      </c>
      <c r="E341" s="9" t="s">
        <v>761</v>
      </c>
      <c r="F341" s="10">
        <v>100</v>
      </c>
    </row>
    <row r="342" spans="1:6" x14ac:dyDescent="0.25">
      <c r="A342" s="9" t="s">
        <v>249</v>
      </c>
      <c r="B342" s="9" t="s">
        <v>646</v>
      </c>
      <c r="C342" s="9" t="s">
        <v>778</v>
      </c>
      <c r="D342" s="9" t="s">
        <v>567</v>
      </c>
      <c r="E342" s="9" t="s">
        <v>761</v>
      </c>
      <c r="F342" s="10">
        <v>750</v>
      </c>
    </row>
    <row r="343" spans="1:6" x14ac:dyDescent="0.25">
      <c r="A343" s="9" t="s">
        <v>258</v>
      </c>
      <c r="B343" s="9" t="s">
        <v>779</v>
      </c>
      <c r="C343" s="9" t="s">
        <v>527</v>
      </c>
      <c r="D343" s="9" t="s">
        <v>561</v>
      </c>
      <c r="E343" s="9" t="s">
        <v>761</v>
      </c>
      <c r="F343" s="10">
        <v>162500</v>
      </c>
    </row>
    <row r="344" spans="1:6" x14ac:dyDescent="0.25">
      <c r="A344" s="9" t="s">
        <v>192</v>
      </c>
      <c r="B344" s="9" t="s">
        <v>626</v>
      </c>
      <c r="C344" s="9" t="s">
        <v>461</v>
      </c>
      <c r="D344" s="9" t="s">
        <v>578</v>
      </c>
      <c r="E344" s="9" t="s">
        <v>761</v>
      </c>
      <c r="F344" s="10">
        <v>40</v>
      </c>
    </row>
    <row r="345" spans="1:6" x14ac:dyDescent="0.25">
      <c r="A345" s="9" t="s">
        <v>192</v>
      </c>
      <c r="B345" s="9" t="s">
        <v>626</v>
      </c>
      <c r="C345" s="9" t="s">
        <v>461</v>
      </c>
      <c r="D345" s="9" t="s">
        <v>578</v>
      </c>
      <c r="E345" s="9" t="s">
        <v>761</v>
      </c>
      <c r="F345" s="10">
        <v>40</v>
      </c>
    </row>
    <row r="346" spans="1:6" x14ac:dyDescent="0.25">
      <c r="A346" s="9" t="s">
        <v>192</v>
      </c>
      <c r="B346" s="9" t="s">
        <v>626</v>
      </c>
      <c r="C346" s="9" t="s">
        <v>461</v>
      </c>
      <c r="D346" s="9" t="s">
        <v>578</v>
      </c>
      <c r="E346" s="9" t="s">
        <v>761</v>
      </c>
      <c r="F346" s="10">
        <v>40</v>
      </c>
    </row>
    <row r="347" spans="1:6" x14ac:dyDescent="0.25">
      <c r="A347" s="9" t="s">
        <v>192</v>
      </c>
      <c r="B347" s="9" t="s">
        <v>626</v>
      </c>
      <c r="C347" s="9" t="s">
        <v>461</v>
      </c>
      <c r="D347" s="9" t="s">
        <v>578</v>
      </c>
      <c r="E347" s="9" t="s">
        <v>761</v>
      </c>
      <c r="F347" s="10">
        <v>40</v>
      </c>
    </row>
    <row r="348" spans="1:6" x14ac:dyDescent="0.25">
      <c r="A348" s="9" t="s">
        <v>102</v>
      </c>
      <c r="B348" s="9" t="s">
        <v>627</v>
      </c>
      <c r="C348" s="9" t="s">
        <v>371</v>
      </c>
      <c r="D348" s="9" t="s">
        <v>561</v>
      </c>
      <c r="E348" s="9" t="s">
        <v>761</v>
      </c>
      <c r="F348" s="10">
        <v>21000</v>
      </c>
    </row>
    <row r="349" spans="1:6" x14ac:dyDescent="0.25">
      <c r="A349" s="9" t="s">
        <v>244</v>
      </c>
      <c r="B349" s="9" t="s">
        <v>628</v>
      </c>
      <c r="C349" s="9" t="s">
        <v>780</v>
      </c>
      <c r="D349" s="9" t="s">
        <v>561</v>
      </c>
      <c r="E349" s="9" t="s">
        <v>761</v>
      </c>
      <c r="F349" s="10">
        <v>10500</v>
      </c>
    </row>
    <row r="350" spans="1:6" x14ac:dyDescent="0.25">
      <c r="A350" s="9" t="s">
        <v>179</v>
      </c>
      <c r="B350" s="9" t="s">
        <v>649</v>
      </c>
      <c r="C350" s="9" t="s">
        <v>448</v>
      </c>
      <c r="D350" s="9" t="s">
        <v>560</v>
      </c>
      <c r="E350" s="9" t="s">
        <v>761</v>
      </c>
      <c r="F350" s="10">
        <v>250</v>
      </c>
    </row>
    <row r="351" spans="1:6" x14ac:dyDescent="0.25">
      <c r="A351" s="9" t="s">
        <v>125</v>
      </c>
      <c r="B351" s="9" t="s">
        <v>781</v>
      </c>
      <c r="C351" s="9" t="s">
        <v>394</v>
      </c>
      <c r="D351" s="9" t="s">
        <v>561</v>
      </c>
      <c r="E351" s="9" t="s">
        <v>761</v>
      </c>
      <c r="F351" s="10">
        <v>15000</v>
      </c>
    </row>
    <row r="352" spans="1:6" x14ac:dyDescent="0.25">
      <c r="A352" s="9" t="s">
        <v>166</v>
      </c>
      <c r="B352" s="9" t="s">
        <v>650</v>
      </c>
      <c r="C352" s="9" t="s">
        <v>782</v>
      </c>
      <c r="D352" s="9" t="s">
        <v>565</v>
      </c>
      <c r="E352" s="9" t="s">
        <v>761</v>
      </c>
      <c r="F352" s="10">
        <v>250</v>
      </c>
    </row>
    <row r="353" spans="1:6" x14ac:dyDescent="0.25">
      <c r="A353" s="9" t="s">
        <v>83</v>
      </c>
      <c r="B353" s="9" t="s">
        <v>629</v>
      </c>
      <c r="C353" s="9" t="s">
        <v>352</v>
      </c>
      <c r="D353" s="9" t="s">
        <v>567</v>
      </c>
      <c r="E353" s="9" t="s">
        <v>761</v>
      </c>
      <c r="F353" s="10">
        <v>25</v>
      </c>
    </row>
    <row r="354" spans="1:6" x14ac:dyDescent="0.25">
      <c r="A354" s="9" t="s">
        <v>71</v>
      </c>
      <c r="B354" s="9" t="s">
        <v>783</v>
      </c>
      <c r="C354" s="9" t="s">
        <v>340</v>
      </c>
      <c r="D354" s="9" t="s">
        <v>566</v>
      </c>
      <c r="E354" s="9" t="s">
        <v>761</v>
      </c>
      <c r="F354" s="10">
        <v>40</v>
      </c>
    </row>
    <row r="355" spans="1:6" x14ac:dyDescent="0.25">
      <c r="A355" s="9" t="s">
        <v>259</v>
      </c>
      <c r="B355" s="9" t="s">
        <v>784</v>
      </c>
      <c r="C355" s="9" t="s">
        <v>528</v>
      </c>
      <c r="D355" s="9" t="s">
        <v>561</v>
      </c>
      <c r="E355" s="9" t="s">
        <v>761</v>
      </c>
      <c r="F355" s="10">
        <v>15000</v>
      </c>
    </row>
    <row r="356" spans="1:6" x14ac:dyDescent="0.25">
      <c r="A356" s="9" t="s">
        <v>186</v>
      </c>
      <c r="B356" s="9" t="s">
        <v>785</v>
      </c>
      <c r="C356" s="9" t="s">
        <v>455</v>
      </c>
      <c r="D356" s="9" t="s">
        <v>561</v>
      </c>
      <c r="E356" s="9" t="s">
        <v>761</v>
      </c>
      <c r="F356" s="10">
        <v>500</v>
      </c>
    </row>
    <row r="357" spans="1:6" x14ac:dyDescent="0.25">
      <c r="A357" s="9" t="s">
        <v>43</v>
      </c>
      <c r="B357" s="9" t="s">
        <v>705</v>
      </c>
      <c r="C357" s="9" t="s">
        <v>760</v>
      </c>
      <c r="D357" s="9" t="s">
        <v>567</v>
      </c>
      <c r="E357" s="9" t="s">
        <v>786</v>
      </c>
      <c r="F357" s="10">
        <v>4000</v>
      </c>
    </row>
    <row r="358" spans="1:6" x14ac:dyDescent="0.25">
      <c r="A358" s="9" t="s">
        <v>136</v>
      </c>
      <c r="B358" s="9" t="s">
        <v>680</v>
      </c>
      <c r="C358" s="9" t="s">
        <v>787</v>
      </c>
      <c r="D358" s="9" t="s">
        <v>567</v>
      </c>
      <c r="E358" s="9" t="s">
        <v>786</v>
      </c>
      <c r="F358" s="10">
        <v>225</v>
      </c>
    </row>
    <row r="359" spans="1:6" x14ac:dyDescent="0.25">
      <c r="A359" s="9" t="s">
        <v>88</v>
      </c>
      <c r="B359" s="9" t="s">
        <v>602</v>
      </c>
      <c r="C359" s="9" t="s">
        <v>357</v>
      </c>
      <c r="D359" s="9" t="s">
        <v>561</v>
      </c>
      <c r="E359" s="9" t="s">
        <v>786</v>
      </c>
      <c r="F359" s="10">
        <v>87500</v>
      </c>
    </row>
    <row r="360" spans="1:6" x14ac:dyDescent="0.25">
      <c r="A360" s="9" t="s">
        <v>283</v>
      </c>
      <c r="B360" s="9" t="s">
        <v>788</v>
      </c>
      <c r="C360" s="9" t="s">
        <v>552</v>
      </c>
      <c r="D360" s="9" t="s">
        <v>561</v>
      </c>
      <c r="E360" s="9" t="s">
        <v>786</v>
      </c>
      <c r="F360" s="10">
        <v>26250</v>
      </c>
    </row>
    <row r="361" spans="1:6" x14ac:dyDescent="0.25">
      <c r="A361" s="9" t="s">
        <v>255</v>
      </c>
      <c r="B361" s="9" t="s">
        <v>682</v>
      </c>
      <c r="C361" s="9" t="s">
        <v>524</v>
      </c>
      <c r="D361" s="9" t="s">
        <v>566</v>
      </c>
      <c r="E361" s="9" t="s">
        <v>786</v>
      </c>
      <c r="F361" s="10">
        <v>500</v>
      </c>
    </row>
    <row r="362" spans="1:6" x14ac:dyDescent="0.25">
      <c r="A362" s="9" t="s">
        <v>269</v>
      </c>
      <c r="B362" s="9" t="s">
        <v>789</v>
      </c>
      <c r="C362" s="9" t="s">
        <v>538</v>
      </c>
      <c r="D362" s="9" t="s">
        <v>574</v>
      </c>
      <c r="E362" s="9" t="s">
        <v>786</v>
      </c>
      <c r="F362" s="10">
        <v>740</v>
      </c>
    </row>
    <row r="363" spans="1:6" x14ac:dyDescent="0.25">
      <c r="A363" s="9" t="s">
        <v>276</v>
      </c>
      <c r="B363" s="9" t="s">
        <v>603</v>
      </c>
      <c r="C363" s="9" t="s">
        <v>790</v>
      </c>
      <c r="D363" s="9" t="s">
        <v>588</v>
      </c>
      <c r="E363" s="9" t="s">
        <v>786</v>
      </c>
      <c r="F363" s="10">
        <v>1900</v>
      </c>
    </row>
    <row r="364" spans="1:6" x14ac:dyDescent="0.25">
      <c r="A364" s="9" t="s">
        <v>261</v>
      </c>
      <c r="B364" s="9" t="s">
        <v>653</v>
      </c>
      <c r="C364" s="9" t="s">
        <v>791</v>
      </c>
      <c r="D364" s="9" t="s">
        <v>566</v>
      </c>
      <c r="E364" s="9" t="s">
        <v>786</v>
      </c>
      <c r="F364" s="10">
        <v>166</v>
      </c>
    </row>
    <row r="365" spans="1:6" x14ac:dyDescent="0.25">
      <c r="A365" s="9" t="s">
        <v>246</v>
      </c>
      <c r="B365" s="9" t="s">
        <v>792</v>
      </c>
      <c r="C365" s="9" t="s">
        <v>515</v>
      </c>
      <c r="D365" s="9" t="s">
        <v>560</v>
      </c>
      <c r="E365" s="9" t="s">
        <v>786</v>
      </c>
      <c r="F365" s="10">
        <v>566</v>
      </c>
    </row>
    <row r="366" spans="1:6" x14ac:dyDescent="0.25">
      <c r="A366" s="9" t="s">
        <v>24</v>
      </c>
      <c r="B366" s="9" t="s">
        <v>727</v>
      </c>
      <c r="C366" s="9" t="s">
        <v>793</v>
      </c>
      <c r="D366" s="9" t="s">
        <v>561</v>
      </c>
      <c r="E366" s="9" t="s">
        <v>786</v>
      </c>
      <c r="F366" s="10">
        <v>500</v>
      </c>
    </row>
    <row r="367" spans="1:6" x14ac:dyDescent="0.25">
      <c r="A367" s="9" t="s">
        <v>282</v>
      </c>
      <c r="B367" s="9" t="s">
        <v>794</v>
      </c>
      <c r="C367" s="9" t="s">
        <v>551</v>
      </c>
      <c r="D367" s="9" t="s">
        <v>566</v>
      </c>
      <c r="E367" s="9" t="s">
        <v>786</v>
      </c>
      <c r="F367" s="10">
        <v>400</v>
      </c>
    </row>
    <row r="368" spans="1:6" x14ac:dyDescent="0.25">
      <c r="A368" s="9" t="s">
        <v>106</v>
      </c>
      <c r="B368" s="9" t="s">
        <v>659</v>
      </c>
      <c r="C368" s="9" t="s">
        <v>375</v>
      </c>
      <c r="D368" s="9" t="s">
        <v>561</v>
      </c>
      <c r="E368" s="9" t="s">
        <v>786</v>
      </c>
      <c r="F368" s="10">
        <v>12500</v>
      </c>
    </row>
    <row r="369" spans="1:6" x14ac:dyDescent="0.25">
      <c r="A369" s="9" t="s">
        <v>279</v>
      </c>
      <c r="B369" s="9" t="s">
        <v>609</v>
      </c>
      <c r="C369" s="9" t="s">
        <v>548</v>
      </c>
      <c r="D369" s="9" t="s">
        <v>563</v>
      </c>
      <c r="E369" s="9" t="s">
        <v>786</v>
      </c>
      <c r="F369" s="10">
        <v>20000</v>
      </c>
    </row>
    <row r="370" spans="1:6" x14ac:dyDescent="0.25">
      <c r="A370" s="9" t="s">
        <v>177</v>
      </c>
      <c r="B370" s="9" t="s">
        <v>795</v>
      </c>
      <c r="C370" s="9" t="s">
        <v>446</v>
      </c>
      <c r="D370" s="9" t="s">
        <v>568</v>
      </c>
      <c r="E370" s="9" t="s">
        <v>786</v>
      </c>
      <c r="F370" s="10">
        <v>2500</v>
      </c>
    </row>
    <row r="371" spans="1:6" x14ac:dyDescent="0.25">
      <c r="A371" s="9" t="s">
        <v>160</v>
      </c>
      <c r="B371" s="9" t="s">
        <v>708</v>
      </c>
      <c r="C371" s="9" t="s">
        <v>796</v>
      </c>
      <c r="D371" s="9" t="s">
        <v>575</v>
      </c>
      <c r="E371" s="9" t="s">
        <v>786</v>
      </c>
      <c r="F371" s="10">
        <v>375</v>
      </c>
    </row>
    <row r="372" spans="1:6" x14ac:dyDescent="0.25">
      <c r="A372" s="9" t="s">
        <v>160</v>
      </c>
      <c r="B372" s="9" t="s">
        <v>708</v>
      </c>
      <c r="C372" s="9" t="s">
        <v>796</v>
      </c>
      <c r="D372" s="9" t="s">
        <v>575</v>
      </c>
      <c r="E372" s="9" t="s">
        <v>786</v>
      </c>
      <c r="F372" s="10">
        <v>375</v>
      </c>
    </row>
    <row r="373" spans="1:6" x14ac:dyDescent="0.25">
      <c r="A373" s="9" t="s">
        <v>67</v>
      </c>
      <c r="B373" s="9" t="s">
        <v>762</v>
      </c>
      <c r="C373" s="9" t="s">
        <v>336</v>
      </c>
      <c r="D373" s="9" t="s">
        <v>561</v>
      </c>
      <c r="E373" s="9" t="s">
        <v>786</v>
      </c>
      <c r="F373" s="10">
        <v>216666</v>
      </c>
    </row>
    <row r="374" spans="1:6" x14ac:dyDescent="0.25">
      <c r="A374" s="9" t="s">
        <v>68</v>
      </c>
      <c r="B374" s="9" t="s">
        <v>654</v>
      </c>
      <c r="C374" s="9" t="s">
        <v>797</v>
      </c>
      <c r="D374" s="9" t="s">
        <v>560</v>
      </c>
      <c r="E374" s="9" t="s">
        <v>786</v>
      </c>
      <c r="F374" s="10">
        <v>10000</v>
      </c>
    </row>
    <row r="375" spans="1:6" x14ac:dyDescent="0.25">
      <c r="A375" s="9" t="s">
        <v>93</v>
      </c>
      <c r="B375" s="9" t="s">
        <v>741</v>
      </c>
      <c r="C375" s="9" t="s">
        <v>362</v>
      </c>
      <c r="D375" s="9" t="s">
        <v>561</v>
      </c>
      <c r="E375" s="9" t="s">
        <v>786</v>
      </c>
      <c r="F375" s="10">
        <v>233333</v>
      </c>
    </row>
    <row r="376" spans="1:6" x14ac:dyDescent="0.25">
      <c r="A376" s="9" t="s">
        <v>92</v>
      </c>
      <c r="B376" s="9" t="s">
        <v>798</v>
      </c>
      <c r="C376" s="9" t="s">
        <v>361</v>
      </c>
      <c r="D376" s="9" t="s">
        <v>561</v>
      </c>
      <c r="E376" s="9" t="s">
        <v>786</v>
      </c>
      <c r="F376" s="10">
        <v>600000</v>
      </c>
    </row>
    <row r="377" spans="1:6" x14ac:dyDescent="0.25">
      <c r="A377" s="9" t="s">
        <v>120</v>
      </c>
      <c r="B377" s="9" t="s">
        <v>634</v>
      </c>
      <c r="C377" s="9" t="s">
        <v>389</v>
      </c>
      <c r="D377" s="9" t="s">
        <v>561</v>
      </c>
      <c r="E377" s="9" t="s">
        <v>786</v>
      </c>
      <c r="F377" s="10">
        <v>16666</v>
      </c>
    </row>
    <row r="378" spans="1:6" x14ac:dyDescent="0.25">
      <c r="A378" s="9" t="s">
        <v>120</v>
      </c>
      <c r="B378" s="9" t="s">
        <v>634</v>
      </c>
      <c r="C378" s="9" t="s">
        <v>389</v>
      </c>
      <c r="D378" s="9" t="s">
        <v>561</v>
      </c>
      <c r="E378" s="9" t="s">
        <v>786</v>
      </c>
      <c r="F378" s="10">
        <v>16666</v>
      </c>
    </row>
    <row r="379" spans="1:6" x14ac:dyDescent="0.25">
      <c r="A379" s="9" t="s">
        <v>122</v>
      </c>
      <c r="B379" s="9" t="s">
        <v>657</v>
      </c>
      <c r="C379" s="9" t="s">
        <v>391</v>
      </c>
      <c r="D379" s="9" t="s">
        <v>561</v>
      </c>
      <c r="E379" s="9" t="s">
        <v>786</v>
      </c>
      <c r="F379" s="10">
        <v>30000</v>
      </c>
    </row>
    <row r="380" spans="1:6" x14ac:dyDescent="0.25">
      <c r="A380" s="9" t="s">
        <v>110</v>
      </c>
      <c r="B380" s="9" t="s">
        <v>608</v>
      </c>
      <c r="C380" s="9" t="s">
        <v>379</v>
      </c>
      <c r="D380" s="9" t="s">
        <v>561</v>
      </c>
      <c r="E380" s="9" t="s">
        <v>786</v>
      </c>
      <c r="F380" s="10">
        <v>52500</v>
      </c>
    </row>
    <row r="381" spans="1:6" x14ac:dyDescent="0.25">
      <c r="A381" s="9" t="s">
        <v>111</v>
      </c>
      <c r="B381" s="9" t="s">
        <v>799</v>
      </c>
      <c r="C381" s="9" t="s">
        <v>380</v>
      </c>
      <c r="D381" s="9" t="s">
        <v>560</v>
      </c>
      <c r="E381" s="9" t="s">
        <v>786</v>
      </c>
      <c r="F381" s="10">
        <v>1000</v>
      </c>
    </row>
    <row r="382" spans="1:6" x14ac:dyDescent="0.25">
      <c r="A382" s="9" t="s">
        <v>111</v>
      </c>
      <c r="B382" s="9" t="s">
        <v>799</v>
      </c>
      <c r="C382" s="9" t="s">
        <v>380</v>
      </c>
      <c r="D382" s="9" t="s">
        <v>560</v>
      </c>
      <c r="E382" s="9" t="s">
        <v>786</v>
      </c>
      <c r="F382" s="10">
        <v>1000</v>
      </c>
    </row>
    <row r="383" spans="1:6" x14ac:dyDescent="0.25">
      <c r="A383" s="9" t="s">
        <v>224</v>
      </c>
      <c r="B383" s="9" t="s">
        <v>800</v>
      </c>
      <c r="C383" s="9" t="s">
        <v>493</v>
      </c>
      <c r="D383" s="9" t="s">
        <v>565</v>
      </c>
      <c r="E383" s="9" t="s">
        <v>786</v>
      </c>
      <c r="F383" s="10">
        <v>116</v>
      </c>
    </row>
    <row r="384" spans="1:6" x14ac:dyDescent="0.25">
      <c r="A384" s="9" t="s">
        <v>224</v>
      </c>
      <c r="B384" s="9" t="s">
        <v>800</v>
      </c>
      <c r="C384" s="9" t="s">
        <v>493</v>
      </c>
      <c r="D384" s="9" t="s">
        <v>565</v>
      </c>
      <c r="E384" s="9" t="s">
        <v>786</v>
      </c>
      <c r="F384" s="10">
        <v>116</v>
      </c>
    </row>
    <row r="385" spans="1:6" x14ac:dyDescent="0.25">
      <c r="A385" s="9" t="s">
        <v>175</v>
      </c>
      <c r="B385" s="9" t="s">
        <v>743</v>
      </c>
      <c r="C385" s="9" t="s">
        <v>444</v>
      </c>
      <c r="D385" s="9" t="s">
        <v>567</v>
      </c>
      <c r="E385" s="9" t="s">
        <v>786</v>
      </c>
      <c r="F385" s="10">
        <v>8333</v>
      </c>
    </row>
    <row r="386" spans="1:6" x14ac:dyDescent="0.25">
      <c r="A386" s="9" t="s">
        <v>253</v>
      </c>
      <c r="B386" s="9" t="s">
        <v>699</v>
      </c>
      <c r="C386" s="9" t="s">
        <v>522</v>
      </c>
      <c r="D386" s="9" t="s">
        <v>561</v>
      </c>
      <c r="E386" s="9" t="s">
        <v>786</v>
      </c>
      <c r="F386" s="10">
        <v>75000</v>
      </c>
    </row>
    <row r="387" spans="1:6" x14ac:dyDescent="0.25">
      <c r="A387" s="9" t="s">
        <v>272</v>
      </c>
      <c r="B387" s="9" t="s">
        <v>801</v>
      </c>
      <c r="C387" s="9" t="s">
        <v>541</v>
      </c>
      <c r="D387" s="9" t="s">
        <v>568</v>
      </c>
      <c r="E387" s="9" t="s">
        <v>786</v>
      </c>
      <c r="F387" s="10">
        <v>6250</v>
      </c>
    </row>
    <row r="388" spans="1:6" x14ac:dyDescent="0.25">
      <c r="A388" s="9" t="s">
        <v>225</v>
      </c>
      <c r="B388" s="9" t="s">
        <v>802</v>
      </c>
      <c r="C388" s="9" t="s">
        <v>494</v>
      </c>
      <c r="D388" s="9" t="s">
        <v>561</v>
      </c>
      <c r="E388" s="9" t="s">
        <v>786</v>
      </c>
      <c r="F388" s="10">
        <v>7500</v>
      </c>
    </row>
    <row r="389" spans="1:6" x14ac:dyDescent="0.25">
      <c r="A389" s="9" t="s">
        <v>219</v>
      </c>
      <c r="B389" s="9" t="s">
        <v>638</v>
      </c>
      <c r="C389" s="9" t="s">
        <v>764</v>
      </c>
      <c r="D389" s="9" t="s">
        <v>561</v>
      </c>
      <c r="E389" s="9" t="s">
        <v>786</v>
      </c>
      <c r="F389" s="10">
        <v>4200</v>
      </c>
    </row>
    <row r="390" spans="1:6" x14ac:dyDescent="0.25">
      <c r="A390" s="9" t="s">
        <v>39</v>
      </c>
      <c r="B390" s="9" t="s">
        <v>660</v>
      </c>
      <c r="C390" s="9" t="s">
        <v>308</v>
      </c>
      <c r="D390" s="9" t="s">
        <v>566</v>
      </c>
      <c r="E390" s="9" t="s">
        <v>786</v>
      </c>
      <c r="F390" s="10">
        <v>62</v>
      </c>
    </row>
    <row r="391" spans="1:6" x14ac:dyDescent="0.25">
      <c r="A391" s="9" t="s">
        <v>205</v>
      </c>
      <c r="B391" s="9" t="s">
        <v>803</v>
      </c>
      <c r="C391" s="9" t="s">
        <v>474</v>
      </c>
      <c r="D391" s="9" t="s">
        <v>561</v>
      </c>
      <c r="E391" s="9" t="s">
        <v>786</v>
      </c>
      <c r="F391" s="10">
        <v>9000</v>
      </c>
    </row>
    <row r="392" spans="1:6" x14ac:dyDescent="0.25">
      <c r="A392" s="9" t="s">
        <v>140</v>
      </c>
      <c r="B392" s="9" t="s">
        <v>804</v>
      </c>
      <c r="C392" s="9" t="s">
        <v>409</v>
      </c>
      <c r="D392" s="9" t="s">
        <v>561</v>
      </c>
      <c r="E392" s="9" t="s">
        <v>786</v>
      </c>
      <c r="F392" s="10">
        <v>10000</v>
      </c>
    </row>
    <row r="393" spans="1:6" x14ac:dyDescent="0.25">
      <c r="A393" s="9" t="s">
        <v>190</v>
      </c>
      <c r="B393" s="9" t="s">
        <v>614</v>
      </c>
      <c r="C393" s="9" t="s">
        <v>459</v>
      </c>
      <c r="D393" s="9" t="s">
        <v>561</v>
      </c>
      <c r="E393" s="9" t="s">
        <v>786</v>
      </c>
      <c r="F393" s="10">
        <v>500000</v>
      </c>
    </row>
    <row r="394" spans="1:6" x14ac:dyDescent="0.25">
      <c r="A394" s="9" t="s">
        <v>127</v>
      </c>
      <c r="B394" s="9" t="s">
        <v>805</v>
      </c>
      <c r="C394" s="9" t="s">
        <v>396</v>
      </c>
      <c r="D394" s="9" t="s">
        <v>561</v>
      </c>
      <c r="E394" s="9" t="s">
        <v>786</v>
      </c>
      <c r="F394" s="10">
        <v>812500</v>
      </c>
    </row>
    <row r="395" spans="1:6" x14ac:dyDescent="0.25">
      <c r="A395" s="9" t="s">
        <v>262</v>
      </c>
      <c r="B395" s="9" t="s">
        <v>806</v>
      </c>
      <c r="C395" s="9" t="s">
        <v>531</v>
      </c>
      <c r="D395" s="9" t="s">
        <v>566</v>
      </c>
      <c r="E395" s="9" t="s">
        <v>786</v>
      </c>
      <c r="F395" s="10">
        <v>20</v>
      </c>
    </row>
    <row r="396" spans="1:6" x14ac:dyDescent="0.25">
      <c r="A396" s="9" t="s">
        <v>132</v>
      </c>
      <c r="B396" s="9" t="s">
        <v>718</v>
      </c>
      <c r="C396" s="9" t="s">
        <v>807</v>
      </c>
      <c r="D396" s="9" t="s">
        <v>562</v>
      </c>
      <c r="E396" s="9" t="s">
        <v>786</v>
      </c>
      <c r="F396" s="10">
        <v>25000</v>
      </c>
    </row>
    <row r="397" spans="1:6" x14ac:dyDescent="0.25">
      <c r="A397" s="9" t="s">
        <v>101</v>
      </c>
      <c r="B397" s="9" t="s">
        <v>615</v>
      </c>
      <c r="C397" s="9" t="s">
        <v>370</v>
      </c>
      <c r="D397" s="9" t="s">
        <v>561</v>
      </c>
      <c r="E397" s="9" t="s">
        <v>786</v>
      </c>
      <c r="F397" s="10">
        <v>100000</v>
      </c>
    </row>
    <row r="398" spans="1:6" x14ac:dyDescent="0.25">
      <c r="A398" s="9" t="s">
        <v>113</v>
      </c>
      <c r="B398" s="9" t="s">
        <v>691</v>
      </c>
      <c r="C398" s="9" t="s">
        <v>808</v>
      </c>
      <c r="D398" s="9" t="s">
        <v>560</v>
      </c>
      <c r="E398" s="9" t="s">
        <v>786</v>
      </c>
      <c r="F398" s="10">
        <v>1166</v>
      </c>
    </row>
    <row r="399" spans="1:6" x14ac:dyDescent="0.25">
      <c r="A399" s="9" t="s">
        <v>148</v>
      </c>
      <c r="B399" s="9" t="s">
        <v>809</v>
      </c>
      <c r="C399" s="9" t="s">
        <v>417</v>
      </c>
      <c r="D399" s="9" t="s">
        <v>561</v>
      </c>
      <c r="E399" s="9" t="s">
        <v>786</v>
      </c>
      <c r="F399" s="10">
        <v>3666</v>
      </c>
    </row>
    <row r="400" spans="1:6" x14ac:dyDescent="0.25">
      <c r="A400" s="9" t="s">
        <v>182</v>
      </c>
      <c r="B400" s="9" t="s">
        <v>621</v>
      </c>
      <c r="C400" s="9" t="s">
        <v>451</v>
      </c>
      <c r="D400" s="9" t="s">
        <v>561</v>
      </c>
      <c r="E400" s="9" t="s">
        <v>786</v>
      </c>
      <c r="F400" s="10">
        <v>37500</v>
      </c>
    </row>
    <row r="401" spans="1:6" x14ac:dyDescent="0.25">
      <c r="A401" s="9" t="s">
        <v>96</v>
      </c>
      <c r="B401" s="9" t="s">
        <v>810</v>
      </c>
      <c r="C401" s="9" t="s">
        <v>365</v>
      </c>
      <c r="D401" s="9" t="s">
        <v>566</v>
      </c>
      <c r="E401" s="9" t="s">
        <v>786</v>
      </c>
      <c r="F401" s="10">
        <v>62</v>
      </c>
    </row>
    <row r="402" spans="1:6" x14ac:dyDescent="0.25">
      <c r="A402" s="9" t="s">
        <v>251</v>
      </c>
      <c r="B402" s="9" t="s">
        <v>755</v>
      </c>
      <c r="C402" s="9" t="s">
        <v>520</v>
      </c>
      <c r="D402" s="9" t="s">
        <v>561</v>
      </c>
      <c r="E402" s="9" t="s">
        <v>786</v>
      </c>
      <c r="F402" s="10">
        <v>7500</v>
      </c>
    </row>
    <row r="403" spans="1:6" x14ac:dyDescent="0.25">
      <c r="A403" s="9" t="s">
        <v>284</v>
      </c>
      <c r="B403" s="9" t="s">
        <v>711</v>
      </c>
      <c r="C403" s="9" t="s">
        <v>553</v>
      </c>
      <c r="D403" s="9" t="s">
        <v>561</v>
      </c>
      <c r="E403" s="9" t="s">
        <v>786</v>
      </c>
      <c r="F403" s="10">
        <v>150000</v>
      </c>
    </row>
    <row r="404" spans="1:6" x14ac:dyDescent="0.25">
      <c r="A404" s="9" t="s">
        <v>192</v>
      </c>
      <c r="B404" s="9" t="s">
        <v>626</v>
      </c>
      <c r="C404" s="9" t="s">
        <v>811</v>
      </c>
      <c r="D404" s="9" t="s">
        <v>578</v>
      </c>
      <c r="E404" s="9" t="s">
        <v>786</v>
      </c>
      <c r="F404" s="10">
        <v>2400</v>
      </c>
    </row>
    <row r="405" spans="1:6" x14ac:dyDescent="0.25">
      <c r="A405" s="9" t="s">
        <v>134</v>
      </c>
      <c r="B405" s="9" t="s">
        <v>777</v>
      </c>
      <c r="C405" s="9" t="s">
        <v>403</v>
      </c>
      <c r="D405" s="9" t="s">
        <v>566</v>
      </c>
      <c r="E405" s="9" t="s">
        <v>786</v>
      </c>
      <c r="F405" s="10">
        <v>60</v>
      </c>
    </row>
    <row r="406" spans="1:6" x14ac:dyDescent="0.25">
      <c r="A406" s="9" t="s">
        <v>197</v>
      </c>
      <c r="B406" s="9" t="s">
        <v>647</v>
      </c>
      <c r="C406" s="9" t="s">
        <v>812</v>
      </c>
      <c r="D406" s="9" t="s">
        <v>560</v>
      </c>
      <c r="E406" s="9" t="s">
        <v>786</v>
      </c>
      <c r="F406" s="10">
        <v>350</v>
      </c>
    </row>
    <row r="407" spans="1:6" x14ac:dyDescent="0.25">
      <c r="A407" s="9" t="s">
        <v>212</v>
      </c>
      <c r="B407" s="9" t="s">
        <v>748</v>
      </c>
      <c r="C407" s="9" t="s">
        <v>481</v>
      </c>
      <c r="D407" s="9" t="s">
        <v>561</v>
      </c>
      <c r="E407" s="9" t="s">
        <v>786</v>
      </c>
      <c r="F407" s="10">
        <v>9000</v>
      </c>
    </row>
    <row r="408" spans="1:6" x14ac:dyDescent="0.25">
      <c r="A408" s="9" t="s">
        <v>74</v>
      </c>
      <c r="B408" s="9" t="s">
        <v>813</v>
      </c>
      <c r="C408" s="9" t="s">
        <v>343</v>
      </c>
      <c r="D408" s="9" t="s">
        <v>566</v>
      </c>
      <c r="E408" s="9" t="s">
        <v>786</v>
      </c>
      <c r="F408" s="10">
        <v>55</v>
      </c>
    </row>
    <row r="409" spans="1:6" x14ac:dyDescent="0.25">
      <c r="A409" s="9" t="s">
        <v>102</v>
      </c>
      <c r="B409" s="9" t="s">
        <v>627</v>
      </c>
      <c r="C409" s="9" t="s">
        <v>371</v>
      </c>
      <c r="D409" s="9" t="s">
        <v>561</v>
      </c>
      <c r="E409" s="9" t="s">
        <v>786</v>
      </c>
      <c r="F409" s="10">
        <v>15000</v>
      </c>
    </row>
    <row r="410" spans="1:6" x14ac:dyDescent="0.25">
      <c r="A410" s="9" t="s">
        <v>244</v>
      </c>
      <c r="B410" s="9" t="s">
        <v>628</v>
      </c>
      <c r="C410" s="9" t="s">
        <v>780</v>
      </c>
      <c r="D410" s="9" t="s">
        <v>561</v>
      </c>
      <c r="E410" s="9" t="s">
        <v>786</v>
      </c>
      <c r="F410" s="10">
        <v>15000</v>
      </c>
    </row>
    <row r="411" spans="1:6" x14ac:dyDescent="0.25">
      <c r="A411" s="9" t="s">
        <v>83</v>
      </c>
      <c r="B411" s="9" t="s">
        <v>629</v>
      </c>
      <c r="C411" s="9" t="s">
        <v>352</v>
      </c>
      <c r="D411" s="9" t="s">
        <v>567</v>
      </c>
      <c r="E411" s="9" t="s">
        <v>786</v>
      </c>
      <c r="F411" s="10">
        <v>200</v>
      </c>
    </row>
    <row r="412" spans="1:6" x14ac:dyDescent="0.25">
      <c r="A412" s="9" t="s">
        <v>77</v>
      </c>
      <c r="B412" s="9" t="s">
        <v>759</v>
      </c>
      <c r="C412" s="9" t="s">
        <v>814</v>
      </c>
      <c r="D412" s="9" t="s">
        <v>566</v>
      </c>
      <c r="E412" s="9" t="s">
        <v>786</v>
      </c>
      <c r="F412" s="10">
        <v>150</v>
      </c>
    </row>
    <row r="413" spans="1:6" x14ac:dyDescent="0.25">
      <c r="A413" s="9" t="s">
        <v>233</v>
      </c>
      <c r="B413" s="9" t="s">
        <v>673</v>
      </c>
      <c r="C413" s="9" t="s">
        <v>502</v>
      </c>
      <c r="D413" s="9" t="s">
        <v>585</v>
      </c>
      <c r="E413" s="9" t="s">
        <v>786</v>
      </c>
      <c r="F413" s="10">
        <v>500</v>
      </c>
    </row>
    <row r="414" spans="1:6" x14ac:dyDescent="0.25">
      <c r="A414" s="9" t="s">
        <v>54</v>
      </c>
      <c r="B414" s="9" t="s">
        <v>815</v>
      </c>
      <c r="C414" s="9" t="s">
        <v>323</v>
      </c>
      <c r="D414" s="9" t="s">
        <v>567</v>
      </c>
      <c r="E414" s="9" t="s">
        <v>786</v>
      </c>
      <c r="F414" s="10">
        <v>750</v>
      </c>
    </row>
    <row r="415" spans="1:6" x14ac:dyDescent="0.25">
      <c r="A415" s="9" t="s">
        <v>186</v>
      </c>
      <c r="B415" s="9" t="s">
        <v>785</v>
      </c>
      <c r="C415" s="9" t="s">
        <v>455</v>
      </c>
      <c r="D415" s="9" t="s">
        <v>561</v>
      </c>
      <c r="E415" s="9" t="s">
        <v>786</v>
      </c>
      <c r="F415" s="10">
        <v>1250</v>
      </c>
    </row>
    <row r="416" spans="1:6" x14ac:dyDescent="0.25">
      <c r="A416" s="9" t="s">
        <v>67</v>
      </c>
      <c r="B416" s="9" t="s">
        <v>762</v>
      </c>
      <c r="C416" s="9" t="s">
        <v>336</v>
      </c>
      <c r="D416" s="9" t="s">
        <v>561</v>
      </c>
      <c r="E416" s="9" t="s">
        <v>816</v>
      </c>
      <c r="F416" s="10">
        <v>63000</v>
      </c>
    </row>
    <row r="417" spans="1:6" x14ac:dyDescent="0.25">
      <c r="A417" s="11" t="s">
        <v>238</v>
      </c>
      <c r="B417" s="11" t="s">
        <v>817</v>
      </c>
      <c r="C417" s="11" t="s">
        <v>507</v>
      </c>
      <c r="D417" s="11" t="s">
        <v>569</v>
      </c>
      <c r="E417" s="11" t="s">
        <v>733</v>
      </c>
      <c r="F417" s="10">
        <v>5002</v>
      </c>
    </row>
    <row r="418" spans="1:6" x14ac:dyDescent="0.25">
      <c r="A418" s="9" t="s">
        <v>199</v>
      </c>
      <c r="B418" s="9" t="s">
        <v>818</v>
      </c>
      <c r="C418" s="9" t="s">
        <v>468</v>
      </c>
      <c r="D418" s="9" t="s">
        <v>580</v>
      </c>
      <c r="E418" s="9" t="s">
        <v>761</v>
      </c>
      <c r="F418" s="10">
        <v>450000</v>
      </c>
    </row>
    <row r="419" spans="1:6" x14ac:dyDescent="0.25">
      <c r="A419" s="9" t="s">
        <v>199</v>
      </c>
      <c r="B419" s="9" t="s">
        <v>818</v>
      </c>
      <c r="C419" s="9" t="s">
        <v>468</v>
      </c>
      <c r="D419" s="9" t="s">
        <v>580</v>
      </c>
      <c r="E419" s="9" t="s">
        <v>786</v>
      </c>
      <c r="F419" s="10">
        <v>500000</v>
      </c>
    </row>
    <row r="420" spans="1:6" x14ac:dyDescent="0.25">
      <c r="A420" s="9" t="s">
        <v>154</v>
      </c>
      <c r="B420" s="9" t="s">
        <v>819</v>
      </c>
      <c r="C420" s="9" t="s">
        <v>423</v>
      </c>
      <c r="D420" s="9" t="s">
        <v>560</v>
      </c>
      <c r="E420" s="9" t="s">
        <v>632</v>
      </c>
      <c r="F420" s="10">
        <v>15</v>
      </c>
    </row>
    <row r="421" spans="1:6" x14ac:dyDescent="0.25">
      <c r="A421" s="9" t="s">
        <v>149</v>
      </c>
      <c r="B421" s="9" t="s">
        <v>820</v>
      </c>
      <c r="C421" s="9" t="s">
        <v>418</v>
      </c>
      <c r="D421" s="9" t="s">
        <v>562</v>
      </c>
      <c r="E421" s="9" t="s">
        <v>714</v>
      </c>
      <c r="F421" s="10">
        <v>750</v>
      </c>
    </row>
    <row r="422" spans="1:6" x14ac:dyDescent="0.25">
      <c r="A422" s="9" t="s">
        <v>245</v>
      </c>
      <c r="B422" s="9" t="s">
        <v>821</v>
      </c>
      <c r="C422" s="9" t="s">
        <v>514</v>
      </c>
      <c r="D422" s="9" t="s">
        <v>566</v>
      </c>
      <c r="E422" s="9" t="s">
        <v>706</v>
      </c>
      <c r="F422" s="10">
        <v>60</v>
      </c>
    </row>
    <row r="423" spans="1:6" x14ac:dyDescent="0.25">
      <c r="A423" s="11" t="s">
        <v>117</v>
      </c>
      <c r="B423" s="11" t="s">
        <v>822</v>
      </c>
      <c r="C423" s="11" t="s">
        <v>386</v>
      </c>
      <c r="D423" s="11" t="s">
        <v>561</v>
      </c>
      <c r="E423" s="11" t="s">
        <v>733</v>
      </c>
      <c r="F423" s="10">
        <v>50000</v>
      </c>
    </row>
    <row r="424" spans="1:6" x14ac:dyDescent="0.25">
      <c r="A424" s="9" t="s">
        <v>116</v>
      </c>
      <c r="B424" s="9" t="s">
        <v>823</v>
      </c>
      <c r="C424" s="9" t="s">
        <v>385</v>
      </c>
      <c r="D424" s="9" t="s">
        <v>561</v>
      </c>
      <c r="E424" s="9" t="s">
        <v>676</v>
      </c>
      <c r="F424" s="10">
        <v>3750</v>
      </c>
    </row>
    <row r="425" spans="1:6" x14ac:dyDescent="0.25">
      <c r="A425" s="9" t="s">
        <v>185</v>
      </c>
      <c r="B425" s="9" t="s">
        <v>824</v>
      </c>
      <c r="C425" s="9" t="s">
        <v>454</v>
      </c>
      <c r="D425" s="9" t="s">
        <v>561</v>
      </c>
      <c r="E425" s="9" t="s">
        <v>761</v>
      </c>
      <c r="F425" s="10">
        <v>500</v>
      </c>
    </row>
    <row r="426" spans="1:6" x14ac:dyDescent="0.25">
      <c r="A426" s="9" t="s">
        <v>150</v>
      </c>
      <c r="B426" s="9" t="s">
        <v>825</v>
      </c>
      <c r="C426" s="9" t="s">
        <v>419</v>
      </c>
      <c r="D426" s="9" t="s">
        <v>561</v>
      </c>
      <c r="E426" s="9" t="s">
        <v>786</v>
      </c>
      <c r="F426" s="10">
        <v>980</v>
      </c>
    </row>
    <row r="427" spans="1:6" x14ac:dyDescent="0.25">
      <c r="A427" s="9" t="s">
        <v>211</v>
      </c>
      <c r="B427" s="9" t="s">
        <v>826</v>
      </c>
      <c r="C427" s="9" t="s">
        <v>480</v>
      </c>
      <c r="D427" s="9" t="s">
        <v>566</v>
      </c>
      <c r="E427" s="9" t="s">
        <v>632</v>
      </c>
      <c r="F427" s="10">
        <v>230</v>
      </c>
    </row>
    <row r="428" spans="1:6" x14ac:dyDescent="0.25">
      <c r="A428" s="9" t="s">
        <v>188</v>
      </c>
      <c r="B428" s="9" t="s">
        <v>827</v>
      </c>
      <c r="C428" s="9" t="s">
        <v>457</v>
      </c>
      <c r="D428" s="9" t="s">
        <v>567</v>
      </c>
      <c r="E428" s="9" t="s">
        <v>632</v>
      </c>
      <c r="F428" s="10">
        <v>6000</v>
      </c>
    </row>
    <row r="429" spans="1:6" x14ac:dyDescent="0.25">
      <c r="A429" s="9" t="s">
        <v>189</v>
      </c>
      <c r="B429" s="9" t="s">
        <v>828</v>
      </c>
      <c r="C429" s="9" t="s">
        <v>458</v>
      </c>
      <c r="D429" s="9" t="s">
        <v>561</v>
      </c>
      <c r="E429" s="9" t="s">
        <v>632</v>
      </c>
      <c r="F429" s="10">
        <v>25200</v>
      </c>
    </row>
    <row r="430" spans="1:6" x14ac:dyDescent="0.25">
      <c r="A430" s="9" t="s">
        <v>130</v>
      </c>
      <c r="B430" s="9" t="s">
        <v>829</v>
      </c>
      <c r="C430" s="9" t="s">
        <v>399</v>
      </c>
      <c r="D430" s="9" t="s">
        <v>561</v>
      </c>
      <c r="E430" s="9" t="s">
        <v>632</v>
      </c>
      <c r="F430" s="10">
        <v>533500</v>
      </c>
    </row>
    <row r="431" spans="1:6" x14ac:dyDescent="0.25">
      <c r="A431" s="9" t="s">
        <v>285</v>
      </c>
      <c r="B431" s="9" t="s">
        <v>830</v>
      </c>
      <c r="C431" s="9" t="s">
        <v>554</v>
      </c>
      <c r="D431" s="9" t="s">
        <v>579</v>
      </c>
      <c r="E431" s="9" t="s">
        <v>632</v>
      </c>
      <c r="F431" s="10">
        <v>750</v>
      </c>
    </row>
    <row r="432" spans="1:6" x14ac:dyDescent="0.25">
      <c r="A432" s="9" t="s">
        <v>256</v>
      </c>
      <c r="B432" s="9" t="s">
        <v>831</v>
      </c>
      <c r="C432" s="9" t="s">
        <v>525</v>
      </c>
      <c r="D432" s="9" t="s">
        <v>561</v>
      </c>
      <c r="E432" s="9" t="s">
        <v>632</v>
      </c>
      <c r="F432" s="10">
        <v>7000</v>
      </c>
    </row>
    <row r="433" spans="1:6" x14ac:dyDescent="0.25">
      <c r="A433" s="9" t="s">
        <v>193</v>
      </c>
      <c r="B433" s="9" t="s">
        <v>832</v>
      </c>
      <c r="C433" s="9" t="s">
        <v>462</v>
      </c>
      <c r="D433" s="9" t="s">
        <v>561</v>
      </c>
      <c r="E433" s="9" t="s">
        <v>632</v>
      </c>
      <c r="F433" s="10">
        <v>1680</v>
      </c>
    </row>
    <row r="434" spans="1:6" x14ac:dyDescent="0.25">
      <c r="A434" s="9" t="s">
        <v>216</v>
      </c>
      <c r="B434" s="9" t="s">
        <v>833</v>
      </c>
      <c r="C434" s="9" t="s">
        <v>485</v>
      </c>
      <c r="D434" s="9" t="s">
        <v>561</v>
      </c>
      <c r="E434" s="9" t="s">
        <v>632</v>
      </c>
      <c r="F434" s="10">
        <v>1260</v>
      </c>
    </row>
    <row r="435" spans="1:6" x14ac:dyDescent="0.25">
      <c r="A435" s="11" t="s">
        <v>23</v>
      </c>
      <c r="B435" s="11" t="s">
        <v>834</v>
      </c>
      <c r="C435" s="11" t="s">
        <v>292</v>
      </c>
      <c r="D435" s="11" t="s">
        <v>560</v>
      </c>
      <c r="E435" s="11" t="s">
        <v>733</v>
      </c>
      <c r="F435" s="10">
        <v>25</v>
      </c>
    </row>
    <row r="436" spans="1:6" x14ac:dyDescent="0.25">
      <c r="A436" s="11" t="s">
        <v>45</v>
      </c>
      <c r="B436" s="11" t="s">
        <v>835</v>
      </c>
      <c r="C436" s="11" t="s">
        <v>314</v>
      </c>
      <c r="D436" s="11" t="s">
        <v>566</v>
      </c>
      <c r="E436" s="11" t="s">
        <v>733</v>
      </c>
      <c r="F436" s="10">
        <v>15</v>
      </c>
    </row>
    <row r="437" spans="1:6" x14ac:dyDescent="0.25">
      <c r="A437" s="11" t="s">
        <v>145</v>
      </c>
      <c r="B437" s="11" t="s">
        <v>836</v>
      </c>
      <c r="C437" s="11" t="s">
        <v>414</v>
      </c>
      <c r="D437" s="11" t="s">
        <v>566</v>
      </c>
      <c r="E437" s="11" t="s">
        <v>733</v>
      </c>
      <c r="F437" s="10">
        <v>750</v>
      </c>
    </row>
    <row r="438" spans="1:6" x14ac:dyDescent="0.25">
      <c r="A438" s="11" t="s">
        <v>217</v>
      </c>
      <c r="B438" s="11" t="s">
        <v>837</v>
      </c>
      <c r="C438" s="11" t="s">
        <v>486</v>
      </c>
      <c r="D438" s="11" t="s">
        <v>561</v>
      </c>
      <c r="E438" s="11" t="s">
        <v>733</v>
      </c>
      <c r="F438" s="10">
        <v>6500</v>
      </c>
    </row>
    <row r="439" spans="1:6" x14ac:dyDescent="0.25">
      <c r="A439" s="9" t="s">
        <v>145</v>
      </c>
      <c r="B439" s="9" t="s">
        <v>836</v>
      </c>
      <c r="C439" s="9" t="s">
        <v>414</v>
      </c>
      <c r="D439" s="9" t="s">
        <v>566</v>
      </c>
      <c r="E439" s="9" t="s">
        <v>633</v>
      </c>
      <c r="F439" s="10">
        <v>20</v>
      </c>
    </row>
    <row r="440" spans="1:6" x14ac:dyDescent="0.25">
      <c r="A440" s="9" t="s">
        <v>286</v>
      </c>
      <c r="B440" s="9" t="s">
        <v>838</v>
      </c>
      <c r="C440" s="9" t="s">
        <v>555</v>
      </c>
      <c r="D440" s="9" t="s">
        <v>561</v>
      </c>
      <c r="E440" s="9" t="s">
        <v>633</v>
      </c>
      <c r="F440" s="10">
        <v>500</v>
      </c>
    </row>
    <row r="441" spans="1:6" x14ac:dyDescent="0.25">
      <c r="A441" s="9" t="s">
        <v>22</v>
      </c>
      <c r="B441" s="9" t="s">
        <v>839</v>
      </c>
      <c r="C441" s="9" t="s">
        <v>291</v>
      </c>
      <c r="D441" s="9" t="s">
        <v>560</v>
      </c>
      <c r="E441" s="9" t="s">
        <v>633</v>
      </c>
      <c r="F441" s="10">
        <v>100</v>
      </c>
    </row>
    <row r="442" spans="1:6" x14ac:dyDescent="0.25">
      <c r="A442" s="9" t="s">
        <v>23</v>
      </c>
      <c r="B442" s="9" t="s">
        <v>834</v>
      </c>
      <c r="C442" s="9" t="s">
        <v>292</v>
      </c>
      <c r="D442" s="9" t="s">
        <v>560</v>
      </c>
      <c r="E442" s="9" t="s">
        <v>633</v>
      </c>
      <c r="F442" s="10">
        <v>100</v>
      </c>
    </row>
    <row r="443" spans="1:6" x14ac:dyDescent="0.25">
      <c r="A443" s="9" t="s">
        <v>217</v>
      </c>
      <c r="B443" s="9" t="s">
        <v>837</v>
      </c>
      <c r="C443" s="9" t="s">
        <v>486</v>
      </c>
      <c r="D443" s="9" t="s">
        <v>561</v>
      </c>
      <c r="E443" s="9" t="s">
        <v>633</v>
      </c>
      <c r="F443" s="10">
        <v>1100</v>
      </c>
    </row>
    <row r="444" spans="1:6" x14ac:dyDescent="0.25">
      <c r="A444" s="9" t="s">
        <v>217</v>
      </c>
      <c r="B444" s="9" t="s">
        <v>837</v>
      </c>
      <c r="C444" s="9" t="s">
        <v>486</v>
      </c>
      <c r="D444" s="9" t="s">
        <v>561</v>
      </c>
      <c r="E444" s="9" t="s">
        <v>651</v>
      </c>
      <c r="F444" s="10">
        <v>500</v>
      </c>
    </row>
    <row r="445" spans="1:6" x14ac:dyDescent="0.25">
      <c r="A445" s="9" t="s">
        <v>217</v>
      </c>
      <c r="B445" s="9" t="s">
        <v>837</v>
      </c>
      <c r="C445" s="9" t="s">
        <v>486</v>
      </c>
      <c r="D445" s="9" t="s">
        <v>561</v>
      </c>
      <c r="E445" s="9" t="s">
        <v>723</v>
      </c>
      <c r="F445" s="10">
        <v>2500</v>
      </c>
    </row>
    <row r="446" spans="1:6" x14ac:dyDescent="0.25">
      <c r="A446" s="9" t="s">
        <v>286</v>
      </c>
      <c r="B446" s="9" t="s">
        <v>838</v>
      </c>
      <c r="C446" s="9" t="s">
        <v>555</v>
      </c>
      <c r="D446" s="9" t="s">
        <v>561</v>
      </c>
      <c r="E446" s="9" t="s">
        <v>761</v>
      </c>
      <c r="F446" s="10">
        <v>1000</v>
      </c>
    </row>
    <row r="447" spans="1:6" x14ac:dyDescent="0.25">
      <c r="A447" s="9" t="s">
        <v>22</v>
      </c>
      <c r="B447" s="9" t="s">
        <v>839</v>
      </c>
      <c r="C447" s="9" t="s">
        <v>291</v>
      </c>
      <c r="D447" s="9" t="s">
        <v>560</v>
      </c>
      <c r="E447" s="9" t="s">
        <v>761</v>
      </c>
      <c r="F447" s="10">
        <v>5</v>
      </c>
    </row>
    <row r="448" spans="1:6" x14ac:dyDescent="0.25">
      <c r="A448" s="9" t="s">
        <v>217</v>
      </c>
      <c r="B448" s="9" t="s">
        <v>837</v>
      </c>
      <c r="C448" s="9" t="s">
        <v>486</v>
      </c>
      <c r="D448" s="9" t="s">
        <v>561</v>
      </c>
      <c r="E448" s="9" t="s">
        <v>761</v>
      </c>
      <c r="F448" s="10">
        <v>700</v>
      </c>
    </row>
    <row r="449" spans="1:6" x14ac:dyDescent="0.25">
      <c r="A449" s="9" t="s">
        <v>23</v>
      </c>
      <c r="B449" s="9" t="s">
        <v>834</v>
      </c>
      <c r="C449" s="9" t="s">
        <v>292</v>
      </c>
      <c r="D449" s="9" t="s">
        <v>560</v>
      </c>
      <c r="E449" s="9" t="s">
        <v>674</v>
      </c>
      <c r="F449" s="10">
        <v>6</v>
      </c>
    </row>
    <row r="450" spans="1:6" x14ac:dyDescent="0.25">
      <c r="A450" s="9" t="s">
        <v>217</v>
      </c>
      <c r="B450" s="9" t="s">
        <v>837</v>
      </c>
      <c r="C450" s="9" t="s">
        <v>486</v>
      </c>
      <c r="D450" s="9" t="s">
        <v>561</v>
      </c>
      <c r="E450" s="9" t="s">
        <v>719</v>
      </c>
      <c r="F450" s="10">
        <v>500</v>
      </c>
    </row>
    <row r="451" spans="1:6" x14ac:dyDescent="0.25">
      <c r="A451" s="9" t="s">
        <v>217</v>
      </c>
      <c r="B451" s="9" t="s">
        <v>837</v>
      </c>
      <c r="C451" s="9" t="s">
        <v>486</v>
      </c>
      <c r="D451" s="9" t="s">
        <v>561</v>
      </c>
      <c r="E451" s="9" t="s">
        <v>714</v>
      </c>
      <c r="F451" s="10">
        <v>1200</v>
      </c>
    </row>
    <row r="452" spans="1:6" x14ac:dyDescent="0.25">
      <c r="A452" s="9" t="s">
        <v>145</v>
      </c>
      <c r="B452" s="9" t="s">
        <v>836</v>
      </c>
      <c r="C452" s="9" t="s">
        <v>414</v>
      </c>
      <c r="D452" s="9" t="s">
        <v>566</v>
      </c>
      <c r="E452" s="9" t="s">
        <v>786</v>
      </c>
      <c r="F452" s="10">
        <v>100</v>
      </c>
    </row>
    <row r="453" spans="1:6" x14ac:dyDescent="0.25">
      <c r="A453" s="9" t="s">
        <v>99</v>
      </c>
      <c r="B453" s="9" t="s">
        <v>840</v>
      </c>
      <c r="C453" s="9" t="s">
        <v>368</v>
      </c>
      <c r="D453" s="9" t="s">
        <v>566</v>
      </c>
      <c r="E453" s="9" t="s">
        <v>714</v>
      </c>
      <c r="F453" s="10">
        <v>50</v>
      </c>
    </row>
    <row r="454" spans="1:6" x14ac:dyDescent="0.25">
      <c r="A454" s="9" t="s">
        <v>99</v>
      </c>
      <c r="B454" s="9" t="s">
        <v>840</v>
      </c>
      <c r="C454" s="9" t="s">
        <v>368</v>
      </c>
      <c r="D454" s="9" t="s">
        <v>566</v>
      </c>
      <c r="E454" s="9" t="s">
        <v>714</v>
      </c>
      <c r="F454" s="10">
        <v>50</v>
      </c>
    </row>
    <row r="455" spans="1:6" x14ac:dyDescent="0.25">
      <c r="A455" s="11" t="s">
        <v>288</v>
      </c>
      <c r="B455" s="11" t="s">
        <v>841</v>
      </c>
      <c r="C455" s="11" t="s">
        <v>557</v>
      </c>
      <c r="D455" s="11" t="s">
        <v>566</v>
      </c>
      <c r="E455" s="11" t="s">
        <v>733</v>
      </c>
      <c r="F455" s="10">
        <v>50</v>
      </c>
    </row>
    <row r="456" spans="1:6" x14ac:dyDescent="0.25">
      <c r="A456" s="11" t="s">
        <v>288</v>
      </c>
      <c r="B456" s="11" t="s">
        <v>841</v>
      </c>
      <c r="C456" s="11" t="s">
        <v>557</v>
      </c>
      <c r="D456" s="11" t="s">
        <v>566</v>
      </c>
      <c r="E456" s="11" t="s">
        <v>733</v>
      </c>
      <c r="F456" s="10">
        <v>50</v>
      </c>
    </row>
    <row r="457" spans="1:6" x14ac:dyDescent="0.25">
      <c r="A457" s="11" t="s">
        <v>289</v>
      </c>
      <c r="B457" s="11" t="s">
        <v>842</v>
      </c>
      <c r="C457" s="11" t="s">
        <v>558</v>
      </c>
      <c r="D457" s="11" t="s">
        <v>561</v>
      </c>
      <c r="E457" s="11" t="s">
        <v>733</v>
      </c>
      <c r="F457" s="10">
        <v>360</v>
      </c>
    </row>
    <row r="458" spans="1:6" x14ac:dyDescent="0.25">
      <c r="A458" s="9" t="s">
        <v>211</v>
      </c>
      <c r="B458" s="9" t="s">
        <v>826</v>
      </c>
      <c r="C458" s="9" t="s">
        <v>480</v>
      </c>
      <c r="D458" s="9" t="s">
        <v>566</v>
      </c>
      <c r="E458" s="9" t="s">
        <v>633</v>
      </c>
      <c r="F458" s="10">
        <v>300</v>
      </c>
    </row>
    <row r="459" spans="1:6" x14ac:dyDescent="0.25">
      <c r="A459" s="9" t="s">
        <v>211</v>
      </c>
      <c r="B459" s="9" t="s">
        <v>826</v>
      </c>
      <c r="C459" s="9" t="s">
        <v>480</v>
      </c>
      <c r="D459" s="9" t="s">
        <v>566</v>
      </c>
      <c r="E459" s="9" t="s">
        <v>633</v>
      </c>
      <c r="F459" s="10">
        <v>300</v>
      </c>
    </row>
    <row r="460" spans="1:6" x14ac:dyDescent="0.25">
      <c r="A460" s="9" t="s">
        <v>289</v>
      </c>
      <c r="B460" s="9" t="s">
        <v>842</v>
      </c>
      <c r="C460" s="9" t="s">
        <v>558</v>
      </c>
      <c r="D460" s="9" t="s">
        <v>561</v>
      </c>
      <c r="E460" s="9" t="s">
        <v>633</v>
      </c>
      <c r="F460" s="10">
        <v>120</v>
      </c>
    </row>
    <row r="461" spans="1:6" x14ac:dyDescent="0.25">
      <c r="A461" s="9" t="s">
        <v>211</v>
      </c>
      <c r="B461" s="9" t="s">
        <v>826</v>
      </c>
      <c r="C461" s="9" t="s">
        <v>480</v>
      </c>
      <c r="D461" s="9" t="s">
        <v>566</v>
      </c>
      <c r="E461" s="9" t="s">
        <v>651</v>
      </c>
      <c r="F461" s="10">
        <v>250</v>
      </c>
    </row>
    <row r="462" spans="1:6" x14ac:dyDescent="0.25">
      <c r="A462" s="9" t="s">
        <v>211</v>
      </c>
      <c r="B462" s="9" t="s">
        <v>826</v>
      </c>
      <c r="C462" s="9" t="s">
        <v>480</v>
      </c>
      <c r="D462" s="9" t="s">
        <v>566</v>
      </c>
      <c r="E462" s="9" t="s">
        <v>651</v>
      </c>
      <c r="F462" s="10">
        <v>250</v>
      </c>
    </row>
    <row r="463" spans="1:6" x14ac:dyDescent="0.25">
      <c r="A463" s="9" t="s">
        <v>211</v>
      </c>
      <c r="B463" s="9" t="s">
        <v>826</v>
      </c>
      <c r="C463" s="9" t="s">
        <v>480</v>
      </c>
      <c r="D463" s="9" t="s">
        <v>566</v>
      </c>
      <c r="E463" s="9" t="s">
        <v>598</v>
      </c>
      <c r="F463" s="10">
        <v>3000</v>
      </c>
    </row>
    <row r="464" spans="1:6" x14ac:dyDescent="0.25">
      <c r="A464" s="9" t="s">
        <v>288</v>
      </c>
      <c r="B464" s="9" t="s">
        <v>841</v>
      </c>
      <c r="C464" s="9" t="s">
        <v>557</v>
      </c>
      <c r="D464" s="9" t="s">
        <v>566</v>
      </c>
      <c r="E464" s="9" t="s">
        <v>598</v>
      </c>
      <c r="F464" s="10">
        <v>250</v>
      </c>
    </row>
    <row r="465" spans="1:6" x14ac:dyDescent="0.25">
      <c r="A465" s="9" t="s">
        <v>211</v>
      </c>
      <c r="B465" s="9" t="s">
        <v>826</v>
      </c>
      <c r="C465" s="9" t="s">
        <v>480</v>
      </c>
      <c r="D465" s="9" t="s">
        <v>566</v>
      </c>
      <c r="E465" s="9" t="s">
        <v>761</v>
      </c>
      <c r="F465" s="10">
        <v>500</v>
      </c>
    </row>
    <row r="466" spans="1:6" x14ac:dyDescent="0.25">
      <c r="A466" s="9" t="s">
        <v>288</v>
      </c>
      <c r="B466" s="9" t="s">
        <v>841</v>
      </c>
      <c r="C466" s="9" t="s">
        <v>557</v>
      </c>
      <c r="D466" s="9" t="s">
        <v>566</v>
      </c>
      <c r="E466" s="9" t="s">
        <v>761</v>
      </c>
      <c r="F466" s="10">
        <v>8</v>
      </c>
    </row>
    <row r="467" spans="1:6" x14ac:dyDescent="0.25">
      <c r="A467" s="9" t="s">
        <v>211</v>
      </c>
      <c r="B467" s="9" t="s">
        <v>826</v>
      </c>
      <c r="C467" s="9" t="s">
        <v>480</v>
      </c>
      <c r="D467" s="9" t="s">
        <v>566</v>
      </c>
      <c r="E467" s="9" t="s">
        <v>761</v>
      </c>
      <c r="F467" s="10">
        <v>500</v>
      </c>
    </row>
    <row r="468" spans="1:6" x14ac:dyDescent="0.25">
      <c r="A468" s="9" t="s">
        <v>288</v>
      </c>
      <c r="B468" s="9" t="s">
        <v>841</v>
      </c>
      <c r="C468" s="9" t="s">
        <v>557</v>
      </c>
      <c r="D468" s="9" t="s">
        <v>566</v>
      </c>
      <c r="E468" s="9" t="s">
        <v>761</v>
      </c>
      <c r="F468" s="10">
        <v>8</v>
      </c>
    </row>
    <row r="469" spans="1:6" x14ac:dyDescent="0.25">
      <c r="A469" s="9" t="s">
        <v>289</v>
      </c>
      <c r="B469" s="9" t="s">
        <v>842</v>
      </c>
      <c r="C469" s="9" t="s">
        <v>558</v>
      </c>
      <c r="D469" s="9" t="s">
        <v>561</v>
      </c>
      <c r="E469" s="9" t="s">
        <v>761</v>
      </c>
      <c r="F469" s="10">
        <v>210</v>
      </c>
    </row>
    <row r="470" spans="1:6" x14ac:dyDescent="0.25">
      <c r="A470" s="9" t="s">
        <v>288</v>
      </c>
      <c r="B470" s="9" t="s">
        <v>841</v>
      </c>
      <c r="C470" s="9" t="s">
        <v>557</v>
      </c>
      <c r="D470" s="9" t="s">
        <v>566</v>
      </c>
      <c r="E470" s="9" t="s">
        <v>786</v>
      </c>
      <c r="F470" s="10">
        <v>8</v>
      </c>
    </row>
    <row r="471" spans="1:6" x14ac:dyDescent="0.25">
      <c r="A471" s="9" t="s">
        <v>288</v>
      </c>
      <c r="B471" s="9" t="s">
        <v>841</v>
      </c>
      <c r="C471" s="9" t="s">
        <v>557</v>
      </c>
      <c r="D471" s="9" t="s">
        <v>566</v>
      </c>
      <c r="E471" s="9" t="s">
        <v>786</v>
      </c>
      <c r="F471" s="10">
        <v>8</v>
      </c>
    </row>
    <row r="472" spans="1:6" x14ac:dyDescent="0.25">
      <c r="A472" s="9" t="s">
        <v>178</v>
      </c>
      <c r="B472" s="9" t="s">
        <v>843</v>
      </c>
      <c r="C472" s="9" t="s">
        <v>447</v>
      </c>
      <c r="D472" s="9" t="s">
        <v>560</v>
      </c>
      <c r="E472" s="9" t="s">
        <v>633</v>
      </c>
      <c r="F472" s="10">
        <v>4800</v>
      </c>
    </row>
    <row r="473" spans="1:6" x14ac:dyDescent="0.25">
      <c r="A473" s="9" t="s">
        <v>66</v>
      </c>
      <c r="B473" s="9" t="s">
        <v>844</v>
      </c>
      <c r="C473" s="9" t="s">
        <v>335</v>
      </c>
      <c r="D473" s="9" t="s">
        <v>560</v>
      </c>
      <c r="E473" s="9" t="s">
        <v>598</v>
      </c>
      <c r="F473" s="10">
        <v>100</v>
      </c>
    </row>
    <row r="474" spans="1:6" x14ac:dyDescent="0.25">
      <c r="A474" s="9" t="s">
        <v>64</v>
      </c>
      <c r="B474" s="9" t="s">
        <v>845</v>
      </c>
      <c r="C474" s="9" t="s">
        <v>333</v>
      </c>
      <c r="D474" s="9" t="s">
        <v>561</v>
      </c>
      <c r="E474" s="9" t="s">
        <v>786</v>
      </c>
      <c r="F474" s="10">
        <v>1200</v>
      </c>
    </row>
    <row r="475" spans="1:6" x14ac:dyDescent="0.25">
      <c r="A475" s="9" t="s">
        <v>52</v>
      </c>
      <c r="B475" s="9" t="s">
        <v>846</v>
      </c>
      <c r="C475" s="9" t="s">
        <v>321</v>
      </c>
      <c r="D475" s="9" t="s">
        <v>561</v>
      </c>
      <c r="E475" s="9" t="s">
        <v>706</v>
      </c>
      <c r="F475" s="10">
        <v>24</v>
      </c>
    </row>
    <row r="476" spans="1:6" x14ac:dyDescent="0.25">
      <c r="A476" s="9" t="s">
        <v>143</v>
      </c>
      <c r="B476" s="9" t="s">
        <v>847</v>
      </c>
      <c r="C476" s="9" t="s">
        <v>412</v>
      </c>
      <c r="D476" s="9" t="s">
        <v>562</v>
      </c>
      <c r="E476" s="9" t="s">
        <v>633</v>
      </c>
      <c r="F476" s="10">
        <v>120</v>
      </c>
    </row>
    <row r="477" spans="1:6" x14ac:dyDescent="0.25">
      <c r="A477" s="9" t="s">
        <v>143</v>
      </c>
      <c r="B477" s="9" t="s">
        <v>847</v>
      </c>
      <c r="C477" s="9" t="s">
        <v>412</v>
      </c>
      <c r="D477" s="9" t="s">
        <v>562</v>
      </c>
      <c r="E477" s="9" t="s">
        <v>633</v>
      </c>
      <c r="F477" s="10">
        <v>120</v>
      </c>
    </row>
    <row r="478" spans="1:6" x14ac:dyDescent="0.25">
      <c r="A478" s="9" t="s">
        <v>143</v>
      </c>
      <c r="B478" s="9" t="s">
        <v>847</v>
      </c>
      <c r="C478" s="9" t="s">
        <v>412</v>
      </c>
      <c r="D478" s="9" t="s">
        <v>562</v>
      </c>
      <c r="E478" s="9" t="s">
        <v>651</v>
      </c>
      <c r="F478" s="10">
        <v>50</v>
      </c>
    </row>
    <row r="479" spans="1:6" x14ac:dyDescent="0.25">
      <c r="A479" s="9" t="s">
        <v>65</v>
      </c>
      <c r="B479" s="9" t="s">
        <v>848</v>
      </c>
      <c r="C479" s="9" t="s">
        <v>334</v>
      </c>
      <c r="D479" s="9" t="s">
        <v>562</v>
      </c>
      <c r="E479" s="9" t="s">
        <v>598</v>
      </c>
      <c r="F479" s="10">
        <v>750</v>
      </c>
    </row>
    <row r="480" spans="1:6" x14ac:dyDescent="0.25">
      <c r="A480" s="9" t="s">
        <v>65</v>
      </c>
      <c r="B480" s="9" t="s">
        <v>848</v>
      </c>
      <c r="C480" s="9" t="s">
        <v>334</v>
      </c>
      <c r="D480" s="9" t="s">
        <v>562</v>
      </c>
      <c r="E480" s="9" t="s">
        <v>706</v>
      </c>
      <c r="F480" s="10">
        <v>13</v>
      </c>
    </row>
    <row r="481" spans="1:6" x14ac:dyDescent="0.25">
      <c r="A481" s="9" t="s">
        <v>65</v>
      </c>
      <c r="B481" s="9" t="s">
        <v>848</v>
      </c>
      <c r="C481" s="9" t="s">
        <v>334</v>
      </c>
      <c r="D481" s="9" t="s">
        <v>562</v>
      </c>
      <c r="E481" s="9" t="s">
        <v>706</v>
      </c>
      <c r="F481" s="10">
        <v>13</v>
      </c>
    </row>
    <row r="482" spans="1:6" x14ac:dyDescent="0.25">
      <c r="A482" s="9" t="s">
        <v>65</v>
      </c>
      <c r="B482" s="9" t="s">
        <v>848</v>
      </c>
      <c r="C482" s="9" t="s">
        <v>334</v>
      </c>
      <c r="D482" s="9" t="s">
        <v>562</v>
      </c>
      <c r="E482" s="9" t="s">
        <v>786</v>
      </c>
      <c r="F482" s="10">
        <v>400</v>
      </c>
    </row>
    <row r="483" spans="1:6" x14ac:dyDescent="0.25">
      <c r="A483" s="11" t="s">
        <v>72</v>
      </c>
      <c r="B483" s="11" t="s">
        <v>849</v>
      </c>
      <c r="C483" s="11" t="s">
        <v>341</v>
      </c>
      <c r="D483" s="11" t="s">
        <v>569</v>
      </c>
      <c r="E483" s="11" t="s">
        <v>733</v>
      </c>
      <c r="F483" s="10">
        <v>500</v>
      </c>
    </row>
    <row r="484" spans="1:6" x14ac:dyDescent="0.25">
      <c r="A484" s="11" t="s">
        <v>73</v>
      </c>
      <c r="B484" s="11" t="s">
        <v>850</v>
      </c>
      <c r="C484" s="11" t="s">
        <v>342</v>
      </c>
      <c r="D484" s="11" t="s">
        <v>570</v>
      </c>
      <c r="E484" s="11" t="s">
        <v>733</v>
      </c>
      <c r="F484" s="10">
        <v>750</v>
      </c>
    </row>
    <row r="485" spans="1:6" x14ac:dyDescent="0.25">
      <c r="A485" s="11" t="s">
        <v>72</v>
      </c>
      <c r="B485" s="11" t="s">
        <v>849</v>
      </c>
      <c r="C485" s="11" t="s">
        <v>341</v>
      </c>
      <c r="D485" s="11" t="s">
        <v>569</v>
      </c>
      <c r="E485" s="11" t="s">
        <v>733</v>
      </c>
      <c r="F485" s="10">
        <v>500</v>
      </c>
    </row>
    <row r="486" spans="1:6" x14ac:dyDescent="0.25">
      <c r="A486" s="9" t="s">
        <v>21</v>
      </c>
      <c r="B486" s="9" t="s">
        <v>851</v>
      </c>
      <c r="C486" s="9" t="s">
        <v>290</v>
      </c>
      <c r="D486" s="9" t="s">
        <v>559</v>
      </c>
      <c r="E486" s="9" t="s">
        <v>651</v>
      </c>
      <c r="F486" s="10">
        <v>150</v>
      </c>
    </row>
    <row r="487" spans="1:6" x14ac:dyDescent="0.25">
      <c r="A487" s="9" t="s">
        <v>21</v>
      </c>
      <c r="B487" s="9" t="s">
        <v>851</v>
      </c>
      <c r="C487" s="9" t="s">
        <v>290</v>
      </c>
      <c r="D487" s="9" t="s">
        <v>559</v>
      </c>
      <c r="E487" s="9" t="s">
        <v>786</v>
      </c>
      <c r="F487" s="10">
        <v>300</v>
      </c>
    </row>
    <row r="488" spans="1:6" x14ac:dyDescent="0.25">
      <c r="A488" s="11" t="s">
        <v>189</v>
      </c>
      <c r="B488" s="11" t="s">
        <v>828</v>
      </c>
      <c r="C488" s="11" t="s">
        <v>458</v>
      </c>
      <c r="D488" s="11" t="s">
        <v>561</v>
      </c>
      <c r="E488" s="11" t="s">
        <v>733</v>
      </c>
      <c r="F488" s="10">
        <v>65000</v>
      </c>
    </row>
    <row r="489" spans="1:6" x14ac:dyDescent="0.25">
      <c r="A489" s="9" t="s">
        <v>167</v>
      </c>
      <c r="B489" s="9" t="s">
        <v>852</v>
      </c>
      <c r="C489" s="9" t="s">
        <v>436</v>
      </c>
      <c r="D489" s="9" t="s">
        <v>561</v>
      </c>
      <c r="E489" s="9" t="s">
        <v>633</v>
      </c>
      <c r="F489" s="10">
        <v>10000</v>
      </c>
    </row>
    <row r="490" spans="1:6" x14ac:dyDescent="0.25">
      <c r="A490" s="9" t="s">
        <v>167</v>
      </c>
      <c r="B490" s="9" t="s">
        <v>852</v>
      </c>
      <c r="C490" s="9" t="s">
        <v>436</v>
      </c>
      <c r="D490" s="9" t="s">
        <v>561</v>
      </c>
      <c r="E490" s="9" t="s">
        <v>633</v>
      </c>
      <c r="F490" s="10">
        <v>10000</v>
      </c>
    </row>
    <row r="491" spans="1:6" x14ac:dyDescent="0.25">
      <c r="A491" s="9" t="s">
        <v>188</v>
      </c>
      <c r="B491" s="9" t="s">
        <v>827</v>
      </c>
      <c r="C491" s="9" t="s">
        <v>457</v>
      </c>
      <c r="D491" s="9" t="s">
        <v>567</v>
      </c>
      <c r="E491" s="9" t="s">
        <v>633</v>
      </c>
      <c r="F491" s="10">
        <v>3000</v>
      </c>
    </row>
    <row r="492" spans="1:6" x14ac:dyDescent="0.25">
      <c r="A492" s="9" t="s">
        <v>189</v>
      </c>
      <c r="B492" s="9" t="s">
        <v>828</v>
      </c>
      <c r="C492" s="9" t="s">
        <v>458</v>
      </c>
      <c r="D492" s="9" t="s">
        <v>561</v>
      </c>
      <c r="E492" s="9" t="s">
        <v>633</v>
      </c>
      <c r="F492" s="10">
        <v>6240</v>
      </c>
    </row>
    <row r="493" spans="1:6" x14ac:dyDescent="0.25">
      <c r="A493" s="9" t="s">
        <v>188</v>
      </c>
      <c r="B493" s="9" t="s">
        <v>827</v>
      </c>
      <c r="C493" s="9" t="s">
        <v>457</v>
      </c>
      <c r="D493" s="9" t="s">
        <v>567</v>
      </c>
      <c r="E493" s="9" t="s">
        <v>651</v>
      </c>
      <c r="F493" s="10">
        <v>4998</v>
      </c>
    </row>
    <row r="494" spans="1:6" x14ac:dyDescent="0.25">
      <c r="A494" s="9" t="s">
        <v>189</v>
      </c>
      <c r="B494" s="9" t="s">
        <v>828</v>
      </c>
      <c r="C494" s="9" t="s">
        <v>458</v>
      </c>
      <c r="D494" s="9" t="s">
        <v>561</v>
      </c>
      <c r="E494" s="9" t="s">
        <v>651</v>
      </c>
      <c r="F494" s="10">
        <v>2000</v>
      </c>
    </row>
    <row r="495" spans="1:6" x14ac:dyDescent="0.25">
      <c r="A495" s="9" t="s">
        <v>167</v>
      </c>
      <c r="B495" s="9" t="s">
        <v>852</v>
      </c>
      <c r="C495" s="9" t="s">
        <v>436</v>
      </c>
      <c r="D495" s="9" t="s">
        <v>561</v>
      </c>
      <c r="E495" s="9" t="s">
        <v>598</v>
      </c>
      <c r="F495" s="10">
        <v>37500</v>
      </c>
    </row>
    <row r="496" spans="1:6" x14ac:dyDescent="0.25">
      <c r="A496" s="9" t="s">
        <v>189</v>
      </c>
      <c r="B496" s="9" t="s">
        <v>828</v>
      </c>
      <c r="C496" s="9" t="s">
        <v>458</v>
      </c>
      <c r="D496" s="9" t="s">
        <v>561</v>
      </c>
      <c r="E496" s="9" t="s">
        <v>598</v>
      </c>
      <c r="F496" s="10">
        <v>20000</v>
      </c>
    </row>
    <row r="497" spans="1:6" x14ac:dyDescent="0.25">
      <c r="A497" s="9" t="s">
        <v>189</v>
      </c>
      <c r="B497" s="9" t="s">
        <v>828</v>
      </c>
      <c r="C497" s="9" t="s">
        <v>458</v>
      </c>
      <c r="D497" s="9" t="s">
        <v>561</v>
      </c>
      <c r="E497" s="9" t="s">
        <v>723</v>
      </c>
      <c r="F497" s="10">
        <v>65000</v>
      </c>
    </row>
    <row r="498" spans="1:6" x14ac:dyDescent="0.25">
      <c r="A498" s="9" t="s">
        <v>188</v>
      </c>
      <c r="B498" s="9" t="s">
        <v>827</v>
      </c>
      <c r="C498" s="9" t="s">
        <v>457</v>
      </c>
      <c r="D498" s="9" t="s">
        <v>567</v>
      </c>
      <c r="E498" s="9" t="s">
        <v>761</v>
      </c>
      <c r="F498" s="10">
        <v>7950</v>
      </c>
    </row>
    <row r="499" spans="1:6" x14ac:dyDescent="0.25">
      <c r="A499" s="9" t="s">
        <v>189</v>
      </c>
      <c r="B499" s="9" t="s">
        <v>828</v>
      </c>
      <c r="C499" s="9" t="s">
        <v>458</v>
      </c>
      <c r="D499" s="9" t="s">
        <v>561</v>
      </c>
      <c r="E499" s="9" t="s">
        <v>761</v>
      </c>
      <c r="F499" s="10">
        <v>12500</v>
      </c>
    </row>
    <row r="500" spans="1:6" x14ac:dyDescent="0.25">
      <c r="A500" s="9" t="s">
        <v>30</v>
      </c>
      <c r="B500" s="9" t="s">
        <v>853</v>
      </c>
      <c r="C500" s="9" t="s">
        <v>299</v>
      </c>
      <c r="D500" s="9" t="s">
        <v>560</v>
      </c>
      <c r="E500" s="9" t="s">
        <v>674</v>
      </c>
      <c r="F500" s="10">
        <v>600</v>
      </c>
    </row>
    <row r="501" spans="1:6" x14ac:dyDescent="0.25">
      <c r="A501" s="9" t="s">
        <v>167</v>
      </c>
      <c r="B501" s="9" t="s">
        <v>852</v>
      </c>
      <c r="C501" s="9" t="s">
        <v>436</v>
      </c>
      <c r="D501" s="9" t="s">
        <v>561</v>
      </c>
      <c r="E501" s="9" t="s">
        <v>706</v>
      </c>
      <c r="F501" s="10">
        <v>25000</v>
      </c>
    </row>
    <row r="502" spans="1:6" x14ac:dyDescent="0.25">
      <c r="A502" s="9" t="s">
        <v>167</v>
      </c>
      <c r="B502" s="9" t="s">
        <v>852</v>
      </c>
      <c r="C502" s="9" t="s">
        <v>436</v>
      </c>
      <c r="D502" s="9" t="s">
        <v>561</v>
      </c>
      <c r="E502" s="9" t="s">
        <v>706</v>
      </c>
      <c r="F502" s="10">
        <v>25000</v>
      </c>
    </row>
    <row r="503" spans="1:6" x14ac:dyDescent="0.25">
      <c r="A503" s="9" t="s">
        <v>189</v>
      </c>
      <c r="B503" s="9" t="s">
        <v>828</v>
      </c>
      <c r="C503" s="9" t="s">
        <v>458</v>
      </c>
      <c r="D503" s="9" t="s">
        <v>561</v>
      </c>
      <c r="E503" s="9" t="s">
        <v>706</v>
      </c>
      <c r="F503" s="10">
        <v>2000</v>
      </c>
    </row>
    <row r="504" spans="1:6" x14ac:dyDescent="0.25">
      <c r="A504" s="9" t="s">
        <v>189</v>
      </c>
      <c r="B504" s="9" t="s">
        <v>828</v>
      </c>
      <c r="C504" s="9" t="s">
        <v>458</v>
      </c>
      <c r="D504" s="9" t="s">
        <v>561</v>
      </c>
      <c r="E504" s="9" t="s">
        <v>786</v>
      </c>
      <c r="F504" s="10">
        <v>30000</v>
      </c>
    </row>
    <row r="505" spans="1:6" x14ac:dyDescent="0.25">
      <c r="A505" s="9" t="s">
        <v>196</v>
      </c>
      <c r="B505" s="9" t="s">
        <v>854</v>
      </c>
      <c r="C505" s="9" t="s">
        <v>465</v>
      </c>
      <c r="D505" s="9" t="s">
        <v>579</v>
      </c>
      <c r="E505" s="9" t="s">
        <v>786</v>
      </c>
      <c r="F505" s="10">
        <v>12480</v>
      </c>
    </row>
    <row r="506" spans="1:6" x14ac:dyDescent="0.25">
      <c r="A506" s="9" t="s">
        <v>247</v>
      </c>
      <c r="B506" s="9" t="s">
        <v>855</v>
      </c>
      <c r="C506" s="9" t="s">
        <v>516</v>
      </c>
      <c r="D506" s="9" t="s">
        <v>560</v>
      </c>
      <c r="E506" s="9" t="s">
        <v>633</v>
      </c>
      <c r="F506" s="10">
        <v>7500</v>
      </c>
    </row>
    <row r="507" spans="1:6" x14ac:dyDescent="0.25">
      <c r="A507" s="9" t="s">
        <v>250</v>
      </c>
      <c r="B507" s="9" t="s">
        <v>856</v>
      </c>
      <c r="C507" s="9" t="s">
        <v>519</v>
      </c>
      <c r="D507" s="9" t="s">
        <v>561</v>
      </c>
      <c r="E507" s="9" t="s">
        <v>633</v>
      </c>
      <c r="F507" s="10">
        <v>2500</v>
      </c>
    </row>
    <row r="508" spans="1:6" x14ac:dyDescent="0.25">
      <c r="A508" s="9" t="s">
        <v>250</v>
      </c>
      <c r="B508" s="9" t="s">
        <v>856</v>
      </c>
      <c r="C508" s="9" t="s">
        <v>519</v>
      </c>
      <c r="D508" s="9" t="s">
        <v>561</v>
      </c>
      <c r="E508" s="9" t="s">
        <v>651</v>
      </c>
      <c r="F508" s="10">
        <v>120</v>
      </c>
    </row>
    <row r="509" spans="1:6" x14ac:dyDescent="0.25">
      <c r="A509" s="9" t="s">
        <v>247</v>
      </c>
      <c r="B509" s="9" t="s">
        <v>855</v>
      </c>
      <c r="C509" s="9" t="s">
        <v>516</v>
      </c>
      <c r="D509" s="9" t="s">
        <v>560</v>
      </c>
      <c r="E509" s="9" t="s">
        <v>598</v>
      </c>
      <c r="F509" s="10">
        <v>1500</v>
      </c>
    </row>
    <row r="510" spans="1:6" x14ac:dyDescent="0.25">
      <c r="A510" s="9" t="s">
        <v>247</v>
      </c>
      <c r="B510" s="9" t="s">
        <v>855</v>
      </c>
      <c r="C510" s="9" t="s">
        <v>516</v>
      </c>
      <c r="D510" s="9" t="s">
        <v>560</v>
      </c>
      <c r="E510" s="9" t="s">
        <v>761</v>
      </c>
      <c r="F510" s="10">
        <v>6000</v>
      </c>
    </row>
    <row r="511" spans="1:6" x14ac:dyDescent="0.25">
      <c r="A511" s="9" t="s">
        <v>250</v>
      </c>
      <c r="B511" s="9" t="s">
        <v>856</v>
      </c>
      <c r="C511" s="9" t="s">
        <v>519</v>
      </c>
      <c r="D511" s="9" t="s">
        <v>561</v>
      </c>
      <c r="E511" s="9" t="s">
        <v>761</v>
      </c>
      <c r="F511" s="10">
        <v>300</v>
      </c>
    </row>
    <row r="512" spans="1:6" x14ac:dyDescent="0.25">
      <c r="A512" s="9" t="s">
        <v>247</v>
      </c>
      <c r="B512" s="9" t="s">
        <v>855</v>
      </c>
      <c r="C512" s="9" t="s">
        <v>516</v>
      </c>
      <c r="D512" s="9" t="s">
        <v>560</v>
      </c>
      <c r="E512" s="9" t="s">
        <v>714</v>
      </c>
      <c r="F512" s="10">
        <v>1250</v>
      </c>
    </row>
    <row r="513" spans="1:6" x14ac:dyDescent="0.25">
      <c r="A513" s="9" t="s">
        <v>250</v>
      </c>
      <c r="B513" s="9" t="s">
        <v>856</v>
      </c>
      <c r="C513" s="9" t="s">
        <v>519</v>
      </c>
      <c r="D513" s="9" t="s">
        <v>561</v>
      </c>
      <c r="E513" s="9" t="s">
        <v>706</v>
      </c>
      <c r="F513" s="10">
        <v>500</v>
      </c>
    </row>
    <row r="514" spans="1:6" x14ac:dyDescent="0.25">
      <c r="A514" s="9" t="s">
        <v>247</v>
      </c>
      <c r="B514" s="9" t="s">
        <v>855</v>
      </c>
      <c r="C514" s="9" t="s">
        <v>516</v>
      </c>
      <c r="D514" s="9" t="s">
        <v>560</v>
      </c>
      <c r="E514" s="9" t="s">
        <v>786</v>
      </c>
      <c r="F514" s="10">
        <v>7000</v>
      </c>
    </row>
    <row r="515" spans="1:6" x14ac:dyDescent="0.25">
      <c r="A515" s="11" t="s">
        <v>75</v>
      </c>
      <c r="B515" s="11" t="s">
        <v>857</v>
      </c>
      <c r="C515" s="11" t="s">
        <v>344</v>
      </c>
      <c r="D515" s="11" t="s">
        <v>566</v>
      </c>
      <c r="E515" s="11" t="s">
        <v>733</v>
      </c>
      <c r="F515" s="10">
        <v>120</v>
      </c>
    </row>
    <row r="516" spans="1:6" x14ac:dyDescent="0.25">
      <c r="A516" s="9" t="s">
        <v>75</v>
      </c>
      <c r="B516" s="9" t="s">
        <v>857</v>
      </c>
      <c r="C516" s="9" t="s">
        <v>344</v>
      </c>
      <c r="D516" s="9" t="s">
        <v>566</v>
      </c>
      <c r="E516" s="9" t="s">
        <v>786</v>
      </c>
      <c r="F516" s="10">
        <v>50</v>
      </c>
    </row>
    <row r="517" spans="1:6" x14ac:dyDescent="0.25">
      <c r="A517" s="11" t="s">
        <v>252</v>
      </c>
      <c r="B517" s="11" t="s">
        <v>858</v>
      </c>
      <c r="C517" s="11" t="s">
        <v>521</v>
      </c>
      <c r="D517" s="11" t="s">
        <v>561</v>
      </c>
      <c r="E517" s="11" t="s">
        <v>733</v>
      </c>
      <c r="F517" s="10">
        <v>625000</v>
      </c>
    </row>
    <row r="518" spans="1:6" x14ac:dyDescent="0.25">
      <c r="A518" s="9" t="s">
        <v>256</v>
      </c>
      <c r="B518" s="9" t="s">
        <v>831</v>
      </c>
      <c r="C518" s="9" t="s">
        <v>525</v>
      </c>
      <c r="D518" s="9" t="s">
        <v>561</v>
      </c>
      <c r="E518" s="9" t="s">
        <v>633</v>
      </c>
      <c r="F518" s="10">
        <v>1900</v>
      </c>
    </row>
    <row r="519" spans="1:6" x14ac:dyDescent="0.25">
      <c r="A519" s="9" t="s">
        <v>252</v>
      </c>
      <c r="B519" s="9" t="s">
        <v>858</v>
      </c>
      <c r="C519" s="9" t="s">
        <v>521</v>
      </c>
      <c r="D519" s="9" t="s">
        <v>561</v>
      </c>
      <c r="E519" s="9" t="s">
        <v>633</v>
      </c>
      <c r="F519" s="10">
        <v>425000</v>
      </c>
    </row>
    <row r="520" spans="1:6" x14ac:dyDescent="0.25">
      <c r="A520" s="9" t="s">
        <v>256</v>
      </c>
      <c r="B520" s="9" t="s">
        <v>831</v>
      </c>
      <c r="C520" s="9" t="s">
        <v>525</v>
      </c>
      <c r="D520" s="9" t="s">
        <v>561</v>
      </c>
      <c r="E520" s="9" t="s">
        <v>633</v>
      </c>
      <c r="F520" s="10">
        <v>1900</v>
      </c>
    </row>
    <row r="521" spans="1:6" x14ac:dyDescent="0.25">
      <c r="A521" s="9" t="s">
        <v>256</v>
      </c>
      <c r="B521" s="9" t="s">
        <v>831</v>
      </c>
      <c r="C521" s="9" t="s">
        <v>525</v>
      </c>
      <c r="D521" s="9" t="s">
        <v>561</v>
      </c>
      <c r="E521" s="9" t="s">
        <v>651</v>
      </c>
      <c r="F521" s="10">
        <v>800</v>
      </c>
    </row>
    <row r="522" spans="1:6" x14ac:dyDescent="0.25">
      <c r="A522" s="9" t="s">
        <v>252</v>
      </c>
      <c r="B522" s="9" t="s">
        <v>858</v>
      </c>
      <c r="C522" s="9" t="s">
        <v>521</v>
      </c>
      <c r="D522" s="9" t="s">
        <v>561</v>
      </c>
      <c r="E522" s="9" t="s">
        <v>651</v>
      </c>
      <c r="F522" s="10">
        <v>45000</v>
      </c>
    </row>
    <row r="523" spans="1:6" x14ac:dyDescent="0.25">
      <c r="A523" s="9" t="s">
        <v>256</v>
      </c>
      <c r="B523" s="9" t="s">
        <v>831</v>
      </c>
      <c r="C523" s="9" t="s">
        <v>525</v>
      </c>
      <c r="D523" s="9" t="s">
        <v>561</v>
      </c>
      <c r="E523" s="9" t="s">
        <v>651</v>
      </c>
      <c r="F523" s="10">
        <v>700</v>
      </c>
    </row>
    <row r="524" spans="1:6" x14ac:dyDescent="0.25">
      <c r="A524" s="9" t="s">
        <v>252</v>
      </c>
      <c r="B524" s="9" t="s">
        <v>858</v>
      </c>
      <c r="C524" s="9" t="s">
        <v>521</v>
      </c>
      <c r="D524" s="9" t="s">
        <v>561</v>
      </c>
      <c r="E524" s="9" t="s">
        <v>598</v>
      </c>
      <c r="F524" s="10">
        <v>125000</v>
      </c>
    </row>
    <row r="525" spans="1:6" x14ac:dyDescent="0.25">
      <c r="A525" s="9" t="s">
        <v>256</v>
      </c>
      <c r="B525" s="9" t="s">
        <v>831</v>
      </c>
      <c r="C525" s="9" t="s">
        <v>525</v>
      </c>
      <c r="D525" s="9" t="s">
        <v>561</v>
      </c>
      <c r="E525" s="9" t="s">
        <v>598</v>
      </c>
      <c r="F525" s="10">
        <v>5000</v>
      </c>
    </row>
    <row r="526" spans="1:6" x14ac:dyDescent="0.25">
      <c r="A526" s="9" t="s">
        <v>252</v>
      </c>
      <c r="B526" s="9" t="s">
        <v>858</v>
      </c>
      <c r="C526" s="9" t="s">
        <v>521</v>
      </c>
      <c r="D526" s="9" t="s">
        <v>561</v>
      </c>
      <c r="E526" s="9" t="s">
        <v>761</v>
      </c>
      <c r="F526" s="10">
        <v>375000</v>
      </c>
    </row>
    <row r="527" spans="1:6" x14ac:dyDescent="0.25">
      <c r="A527" s="9" t="s">
        <v>252</v>
      </c>
      <c r="B527" s="9" t="s">
        <v>858</v>
      </c>
      <c r="C527" s="9" t="s">
        <v>521</v>
      </c>
      <c r="D527" s="9" t="s">
        <v>561</v>
      </c>
      <c r="E527" s="9" t="s">
        <v>714</v>
      </c>
      <c r="F527" s="10">
        <v>100000</v>
      </c>
    </row>
    <row r="528" spans="1:6" x14ac:dyDescent="0.25">
      <c r="A528" s="9" t="s">
        <v>252</v>
      </c>
      <c r="B528" s="9" t="s">
        <v>858</v>
      </c>
      <c r="C528" s="9" t="s">
        <v>521</v>
      </c>
      <c r="D528" s="9" t="s">
        <v>561</v>
      </c>
      <c r="E528" s="9" t="s">
        <v>706</v>
      </c>
      <c r="F528" s="10">
        <v>76200</v>
      </c>
    </row>
    <row r="529" spans="1:6" x14ac:dyDescent="0.25">
      <c r="A529" s="9" t="s">
        <v>256</v>
      </c>
      <c r="B529" s="9" t="s">
        <v>831</v>
      </c>
      <c r="C529" s="9" t="s">
        <v>525</v>
      </c>
      <c r="D529" s="9" t="s">
        <v>561</v>
      </c>
      <c r="E529" s="9" t="s">
        <v>706</v>
      </c>
      <c r="F529" s="10">
        <v>1500</v>
      </c>
    </row>
    <row r="530" spans="1:6" x14ac:dyDescent="0.25">
      <c r="A530" s="11" t="s">
        <v>280</v>
      </c>
      <c r="B530" s="11" t="s">
        <v>859</v>
      </c>
      <c r="C530" s="11" t="s">
        <v>549</v>
      </c>
      <c r="D530" s="11" t="s">
        <v>589</v>
      </c>
      <c r="E530" s="11" t="s">
        <v>733</v>
      </c>
      <c r="F530" s="10">
        <v>50</v>
      </c>
    </row>
    <row r="531" spans="1:6" x14ac:dyDescent="0.25">
      <c r="A531" s="11" t="s">
        <v>280</v>
      </c>
      <c r="B531" s="11" t="s">
        <v>859</v>
      </c>
      <c r="C531" s="11" t="s">
        <v>549</v>
      </c>
      <c r="D531" s="11" t="s">
        <v>589</v>
      </c>
      <c r="E531" s="11" t="s">
        <v>733</v>
      </c>
      <c r="F531" s="10">
        <v>50</v>
      </c>
    </row>
    <row r="532" spans="1:6" x14ac:dyDescent="0.25">
      <c r="A532" s="9" t="s">
        <v>61</v>
      </c>
      <c r="B532" s="9" t="s">
        <v>860</v>
      </c>
      <c r="C532" s="9" t="s">
        <v>330</v>
      </c>
      <c r="D532" s="9" t="s">
        <v>566</v>
      </c>
      <c r="E532" s="9" t="s">
        <v>761</v>
      </c>
      <c r="F532" s="10">
        <v>150</v>
      </c>
    </row>
    <row r="533" spans="1:6" x14ac:dyDescent="0.25">
      <c r="A533" s="9" t="s">
        <v>61</v>
      </c>
      <c r="B533" s="9" t="s">
        <v>860</v>
      </c>
      <c r="C533" s="9" t="s">
        <v>330</v>
      </c>
      <c r="D533" s="9" t="s">
        <v>566</v>
      </c>
      <c r="E533" s="9" t="s">
        <v>761</v>
      </c>
      <c r="F533" s="10">
        <v>150</v>
      </c>
    </row>
    <row r="534" spans="1:6" x14ac:dyDescent="0.25">
      <c r="A534" s="9" t="s">
        <v>61</v>
      </c>
      <c r="B534" s="9" t="s">
        <v>860</v>
      </c>
      <c r="C534" s="9" t="s">
        <v>330</v>
      </c>
      <c r="D534" s="9" t="s">
        <v>566</v>
      </c>
      <c r="E534" s="9" t="s">
        <v>674</v>
      </c>
      <c r="F534" s="10">
        <v>13</v>
      </c>
    </row>
    <row r="535" spans="1:6" x14ac:dyDescent="0.25">
      <c r="A535" s="9" t="s">
        <v>21</v>
      </c>
      <c r="B535" s="9" t="s">
        <v>851</v>
      </c>
      <c r="C535" s="9" t="s">
        <v>290</v>
      </c>
      <c r="D535" s="9" t="s">
        <v>559</v>
      </c>
      <c r="E535" s="9" t="s">
        <v>633</v>
      </c>
      <c r="F535" s="10">
        <v>125</v>
      </c>
    </row>
    <row r="536" spans="1:6" x14ac:dyDescent="0.25">
      <c r="A536" s="11" t="s">
        <v>274</v>
      </c>
      <c r="B536" s="11" t="s">
        <v>861</v>
      </c>
      <c r="C536" s="11" t="s">
        <v>543</v>
      </c>
      <c r="D536" s="11" t="s">
        <v>574</v>
      </c>
      <c r="E536" s="11" t="s">
        <v>733</v>
      </c>
      <c r="F536" s="10">
        <v>400</v>
      </c>
    </row>
    <row r="537" spans="1:6" x14ac:dyDescent="0.25">
      <c r="A537" s="11" t="s">
        <v>193</v>
      </c>
      <c r="B537" s="11" t="s">
        <v>832</v>
      </c>
      <c r="C537" s="11" t="s">
        <v>462</v>
      </c>
      <c r="D537" s="11" t="s">
        <v>561</v>
      </c>
      <c r="E537" s="11" t="s">
        <v>733</v>
      </c>
      <c r="F537" s="10">
        <v>6000</v>
      </c>
    </row>
    <row r="538" spans="1:6" x14ac:dyDescent="0.25">
      <c r="A538" s="11" t="s">
        <v>274</v>
      </c>
      <c r="B538" s="11" t="s">
        <v>861</v>
      </c>
      <c r="C538" s="11" t="s">
        <v>543</v>
      </c>
      <c r="D538" s="11" t="s">
        <v>574</v>
      </c>
      <c r="E538" s="11" t="s">
        <v>733</v>
      </c>
      <c r="F538" s="10">
        <v>400</v>
      </c>
    </row>
    <row r="539" spans="1:6" x14ac:dyDescent="0.25">
      <c r="A539" s="9" t="s">
        <v>193</v>
      </c>
      <c r="B539" s="9" t="s">
        <v>832</v>
      </c>
      <c r="C539" s="9" t="s">
        <v>462</v>
      </c>
      <c r="D539" s="9" t="s">
        <v>561</v>
      </c>
      <c r="E539" s="9" t="s">
        <v>633</v>
      </c>
      <c r="F539" s="10">
        <v>1980</v>
      </c>
    </row>
    <row r="540" spans="1:6" x14ac:dyDescent="0.25">
      <c r="A540" s="9" t="s">
        <v>193</v>
      </c>
      <c r="B540" s="9" t="s">
        <v>832</v>
      </c>
      <c r="C540" s="9" t="s">
        <v>462</v>
      </c>
      <c r="D540" s="9" t="s">
        <v>561</v>
      </c>
      <c r="E540" s="9" t="s">
        <v>651</v>
      </c>
      <c r="F540" s="10">
        <v>720</v>
      </c>
    </row>
    <row r="541" spans="1:6" x14ac:dyDescent="0.25">
      <c r="A541" s="9" t="s">
        <v>274</v>
      </c>
      <c r="B541" s="9" t="s">
        <v>861</v>
      </c>
      <c r="C541" s="9" t="s">
        <v>543</v>
      </c>
      <c r="D541" s="9" t="s">
        <v>574</v>
      </c>
      <c r="E541" s="9" t="s">
        <v>598</v>
      </c>
      <c r="F541" s="10">
        <v>400</v>
      </c>
    </row>
    <row r="542" spans="1:6" x14ac:dyDescent="0.25">
      <c r="A542" s="9" t="s">
        <v>193</v>
      </c>
      <c r="B542" s="9" t="s">
        <v>832</v>
      </c>
      <c r="C542" s="9" t="s">
        <v>462</v>
      </c>
      <c r="D542" s="9" t="s">
        <v>561</v>
      </c>
      <c r="E542" s="9" t="s">
        <v>723</v>
      </c>
      <c r="F542" s="10">
        <v>2460</v>
      </c>
    </row>
    <row r="543" spans="1:6" x14ac:dyDescent="0.25">
      <c r="A543" s="9" t="s">
        <v>274</v>
      </c>
      <c r="B543" s="9" t="s">
        <v>861</v>
      </c>
      <c r="C543" s="9" t="s">
        <v>543</v>
      </c>
      <c r="D543" s="9" t="s">
        <v>574</v>
      </c>
      <c r="E543" s="9" t="s">
        <v>723</v>
      </c>
      <c r="F543" s="10">
        <v>60</v>
      </c>
    </row>
    <row r="544" spans="1:6" x14ac:dyDescent="0.25">
      <c r="A544" s="9" t="s">
        <v>274</v>
      </c>
      <c r="B544" s="9" t="s">
        <v>861</v>
      </c>
      <c r="C544" s="9" t="s">
        <v>543</v>
      </c>
      <c r="D544" s="9" t="s">
        <v>574</v>
      </c>
      <c r="E544" s="9" t="s">
        <v>761</v>
      </c>
      <c r="F544" s="10">
        <v>200</v>
      </c>
    </row>
    <row r="545" spans="1:6" x14ac:dyDescent="0.25">
      <c r="A545" s="9" t="s">
        <v>193</v>
      </c>
      <c r="B545" s="9" t="s">
        <v>832</v>
      </c>
      <c r="C545" s="9" t="s">
        <v>462</v>
      </c>
      <c r="D545" s="9" t="s">
        <v>561</v>
      </c>
      <c r="E545" s="9" t="s">
        <v>761</v>
      </c>
      <c r="F545" s="10">
        <v>900</v>
      </c>
    </row>
    <row r="546" spans="1:6" x14ac:dyDescent="0.25">
      <c r="A546" s="9" t="s">
        <v>274</v>
      </c>
      <c r="B546" s="9" t="s">
        <v>861</v>
      </c>
      <c r="C546" s="9" t="s">
        <v>543</v>
      </c>
      <c r="D546" s="9" t="s">
        <v>574</v>
      </c>
      <c r="E546" s="9" t="s">
        <v>761</v>
      </c>
      <c r="F546" s="10">
        <v>200</v>
      </c>
    </row>
    <row r="547" spans="1:6" x14ac:dyDescent="0.25">
      <c r="A547" s="9" t="s">
        <v>193</v>
      </c>
      <c r="B547" s="9" t="s">
        <v>832</v>
      </c>
      <c r="C547" s="9" t="s">
        <v>462</v>
      </c>
      <c r="D547" s="9" t="s">
        <v>561</v>
      </c>
      <c r="E547" s="9" t="s">
        <v>674</v>
      </c>
      <c r="F547" s="10">
        <v>1080</v>
      </c>
    </row>
    <row r="548" spans="1:6" x14ac:dyDescent="0.25">
      <c r="A548" s="9" t="s">
        <v>193</v>
      </c>
      <c r="B548" s="9" t="s">
        <v>832</v>
      </c>
      <c r="C548" s="9" t="s">
        <v>462</v>
      </c>
      <c r="D548" s="9" t="s">
        <v>561</v>
      </c>
      <c r="E548" s="9" t="s">
        <v>706</v>
      </c>
      <c r="F548" s="10">
        <v>960</v>
      </c>
    </row>
    <row r="549" spans="1:6" x14ac:dyDescent="0.25">
      <c r="A549" s="9" t="s">
        <v>274</v>
      </c>
      <c r="B549" s="9" t="s">
        <v>861</v>
      </c>
      <c r="C549" s="9" t="s">
        <v>543</v>
      </c>
      <c r="D549" s="9" t="s">
        <v>574</v>
      </c>
      <c r="E549" s="9" t="s">
        <v>786</v>
      </c>
      <c r="F549" s="10">
        <v>260</v>
      </c>
    </row>
    <row r="550" spans="1:6" x14ac:dyDescent="0.25">
      <c r="A550" s="9" t="s">
        <v>274</v>
      </c>
      <c r="B550" s="9" t="s">
        <v>861</v>
      </c>
      <c r="C550" s="9" t="s">
        <v>543</v>
      </c>
      <c r="D550" s="9" t="s">
        <v>574</v>
      </c>
      <c r="E550" s="9" t="s">
        <v>786</v>
      </c>
      <c r="F550" s="10">
        <v>240</v>
      </c>
    </row>
    <row r="551" spans="1:6" x14ac:dyDescent="0.25">
      <c r="A551" s="11" t="s">
        <v>216</v>
      </c>
      <c r="B551" s="11" t="s">
        <v>833</v>
      </c>
      <c r="C551" s="11" t="s">
        <v>485</v>
      </c>
      <c r="D551" s="11" t="s">
        <v>561</v>
      </c>
      <c r="E551" s="11" t="s">
        <v>733</v>
      </c>
      <c r="F551" s="10">
        <v>3696</v>
      </c>
    </row>
    <row r="552" spans="1:6" x14ac:dyDescent="0.25">
      <c r="A552" s="9" t="s">
        <v>216</v>
      </c>
      <c r="B552" s="9" t="s">
        <v>833</v>
      </c>
      <c r="C552" s="9" t="s">
        <v>485</v>
      </c>
      <c r="D552" s="9" t="s">
        <v>561</v>
      </c>
      <c r="E552" s="9" t="s">
        <v>633</v>
      </c>
      <c r="F552" s="10">
        <v>168</v>
      </c>
    </row>
    <row r="553" spans="1:6" x14ac:dyDescent="0.25">
      <c r="A553" s="9" t="s">
        <v>216</v>
      </c>
      <c r="B553" s="9" t="s">
        <v>833</v>
      </c>
      <c r="C553" s="9" t="s">
        <v>485</v>
      </c>
      <c r="D553" s="9" t="s">
        <v>561</v>
      </c>
      <c r="E553" s="9" t="s">
        <v>761</v>
      </c>
      <c r="F553" s="10">
        <v>840</v>
      </c>
    </row>
    <row r="554" spans="1:6" x14ac:dyDescent="0.25">
      <c r="A554" s="9" t="s">
        <v>216</v>
      </c>
      <c r="B554" s="9" t="s">
        <v>833</v>
      </c>
      <c r="C554" s="9" t="s">
        <v>485</v>
      </c>
      <c r="D554" s="9" t="s">
        <v>561</v>
      </c>
      <c r="E554" s="9" t="s">
        <v>786</v>
      </c>
      <c r="F554" s="10">
        <v>336</v>
      </c>
    </row>
    <row r="555" spans="1:6" x14ac:dyDescent="0.25">
      <c r="A555" s="11" t="s">
        <v>153</v>
      </c>
      <c r="B555" s="11" t="s">
        <v>862</v>
      </c>
      <c r="C555" s="11" t="s">
        <v>422</v>
      </c>
      <c r="D555" s="11" t="s">
        <v>574</v>
      </c>
      <c r="E555" s="11" t="s">
        <v>733</v>
      </c>
      <c r="F555" s="10">
        <v>3625</v>
      </c>
    </row>
    <row r="556" spans="1:6" x14ac:dyDescent="0.25">
      <c r="A556" s="9" t="s">
        <v>158</v>
      </c>
      <c r="B556" s="9" t="s">
        <v>863</v>
      </c>
      <c r="C556" s="9" t="s">
        <v>427</v>
      </c>
      <c r="D556" s="9" t="s">
        <v>567</v>
      </c>
      <c r="E556" s="9" t="s">
        <v>651</v>
      </c>
      <c r="F556" s="10">
        <v>50</v>
      </c>
    </row>
    <row r="557" spans="1:6" x14ac:dyDescent="0.25">
      <c r="A557" s="9" t="s">
        <v>158</v>
      </c>
      <c r="B557" s="9" t="s">
        <v>863</v>
      </c>
      <c r="C557" s="9" t="s">
        <v>427</v>
      </c>
      <c r="D557" s="9" t="s">
        <v>567</v>
      </c>
      <c r="E557" s="9" t="s">
        <v>651</v>
      </c>
      <c r="F557" s="10">
        <v>50</v>
      </c>
    </row>
    <row r="558" spans="1:6" x14ac:dyDescent="0.25">
      <c r="A558" s="9" t="s">
        <v>269</v>
      </c>
      <c r="B558" s="9" t="s">
        <v>789</v>
      </c>
      <c r="C558" s="9" t="s">
        <v>538</v>
      </c>
      <c r="D558" s="9" t="s">
        <v>574</v>
      </c>
      <c r="E558" s="9" t="s">
        <v>651</v>
      </c>
      <c r="F558" s="10">
        <v>5</v>
      </c>
    </row>
    <row r="559" spans="1:6" x14ac:dyDescent="0.25">
      <c r="A559" s="9" t="s">
        <v>269</v>
      </c>
      <c r="B559" s="9" t="s">
        <v>789</v>
      </c>
      <c r="C559" s="9" t="s">
        <v>538</v>
      </c>
      <c r="D559" s="9" t="s">
        <v>574</v>
      </c>
      <c r="E559" s="9" t="s">
        <v>651</v>
      </c>
      <c r="F559" s="10">
        <v>325</v>
      </c>
    </row>
    <row r="560" spans="1:6" x14ac:dyDescent="0.25">
      <c r="A560" s="9" t="s">
        <v>153</v>
      </c>
      <c r="B560" s="9" t="s">
        <v>862</v>
      </c>
      <c r="C560" s="9" t="s">
        <v>422</v>
      </c>
      <c r="D560" s="9" t="s">
        <v>574</v>
      </c>
      <c r="E560" s="9" t="s">
        <v>651</v>
      </c>
      <c r="F560" s="10">
        <v>250</v>
      </c>
    </row>
    <row r="561" spans="1:6" x14ac:dyDescent="0.25">
      <c r="A561" s="9" t="s">
        <v>159</v>
      </c>
      <c r="B561" s="9" t="s">
        <v>864</v>
      </c>
      <c r="C561" s="9" t="s">
        <v>428</v>
      </c>
      <c r="D561" s="9" t="s">
        <v>574</v>
      </c>
      <c r="E561" s="9" t="s">
        <v>651</v>
      </c>
      <c r="F561" s="10">
        <v>37</v>
      </c>
    </row>
    <row r="562" spans="1:6" x14ac:dyDescent="0.25">
      <c r="A562" s="9" t="s">
        <v>158</v>
      </c>
      <c r="B562" s="9" t="s">
        <v>863</v>
      </c>
      <c r="C562" s="9" t="s">
        <v>427</v>
      </c>
      <c r="D562" s="9" t="s">
        <v>567</v>
      </c>
      <c r="E562" s="9" t="s">
        <v>598</v>
      </c>
      <c r="F562" s="10">
        <v>1410</v>
      </c>
    </row>
    <row r="563" spans="1:6" x14ac:dyDescent="0.25">
      <c r="A563" s="9" t="s">
        <v>269</v>
      </c>
      <c r="B563" s="9" t="s">
        <v>789</v>
      </c>
      <c r="C563" s="9" t="s">
        <v>538</v>
      </c>
      <c r="D563" s="9" t="s">
        <v>574</v>
      </c>
      <c r="E563" s="9" t="s">
        <v>723</v>
      </c>
      <c r="F563" s="10">
        <v>410</v>
      </c>
    </row>
    <row r="564" spans="1:6" x14ac:dyDescent="0.25">
      <c r="A564" s="9" t="s">
        <v>158</v>
      </c>
      <c r="B564" s="9" t="s">
        <v>863</v>
      </c>
      <c r="C564" s="9" t="s">
        <v>427</v>
      </c>
      <c r="D564" s="9" t="s">
        <v>567</v>
      </c>
      <c r="E564" s="9" t="s">
        <v>761</v>
      </c>
      <c r="F564" s="10">
        <v>500</v>
      </c>
    </row>
    <row r="565" spans="1:6" x14ac:dyDescent="0.25">
      <c r="A565" s="9" t="s">
        <v>158</v>
      </c>
      <c r="B565" s="9" t="s">
        <v>863</v>
      </c>
      <c r="C565" s="9" t="s">
        <v>427</v>
      </c>
      <c r="D565" s="9" t="s">
        <v>567</v>
      </c>
      <c r="E565" s="9" t="s">
        <v>761</v>
      </c>
      <c r="F565" s="10">
        <v>500</v>
      </c>
    </row>
    <row r="566" spans="1:6" x14ac:dyDescent="0.25">
      <c r="A566" s="9" t="s">
        <v>269</v>
      </c>
      <c r="B566" s="9" t="s">
        <v>789</v>
      </c>
      <c r="C566" s="9" t="s">
        <v>538</v>
      </c>
      <c r="D566" s="9" t="s">
        <v>574</v>
      </c>
      <c r="E566" s="9" t="s">
        <v>761</v>
      </c>
      <c r="F566" s="10">
        <v>400</v>
      </c>
    </row>
    <row r="567" spans="1:6" x14ac:dyDescent="0.25">
      <c r="A567" s="9" t="s">
        <v>269</v>
      </c>
      <c r="B567" s="9" t="s">
        <v>789</v>
      </c>
      <c r="C567" s="9" t="s">
        <v>538</v>
      </c>
      <c r="D567" s="9" t="s">
        <v>574</v>
      </c>
      <c r="E567" s="9" t="s">
        <v>761</v>
      </c>
      <c r="F567" s="10">
        <v>400</v>
      </c>
    </row>
    <row r="568" spans="1:6" x14ac:dyDescent="0.25">
      <c r="A568" s="9" t="s">
        <v>153</v>
      </c>
      <c r="B568" s="9" t="s">
        <v>862</v>
      </c>
      <c r="C568" s="9" t="s">
        <v>422</v>
      </c>
      <c r="D568" s="9" t="s">
        <v>574</v>
      </c>
      <c r="E568" s="9" t="s">
        <v>761</v>
      </c>
      <c r="F568" s="10">
        <v>333</v>
      </c>
    </row>
    <row r="569" spans="1:6" x14ac:dyDescent="0.25">
      <c r="A569" s="9" t="s">
        <v>153</v>
      </c>
      <c r="B569" s="9" t="s">
        <v>862</v>
      </c>
      <c r="C569" s="9" t="s">
        <v>422</v>
      </c>
      <c r="D569" s="9" t="s">
        <v>574</v>
      </c>
      <c r="E569" s="9" t="s">
        <v>761</v>
      </c>
      <c r="F569" s="10">
        <v>333</v>
      </c>
    </row>
    <row r="570" spans="1:6" x14ac:dyDescent="0.25">
      <c r="A570" s="9" t="s">
        <v>159</v>
      </c>
      <c r="B570" s="9" t="s">
        <v>864</v>
      </c>
      <c r="C570" s="9" t="s">
        <v>428</v>
      </c>
      <c r="D570" s="9" t="s">
        <v>574</v>
      </c>
      <c r="E570" s="9" t="s">
        <v>761</v>
      </c>
      <c r="F570" s="10">
        <v>133</v>
      </c>
    </row>
    <row r="571" spans="1:6" x14ac:dyDescent="0.25">
      <c r="A571" s="9" t="s">
        <v>158</v>
      </c>
      <c r="B571" s="9" t="s">
        <v>863</v>
      </c>
      <c r="C571" s="9" t="s">
        <v>427</v>
      </c>
      <c r="D571" s="9" t="s">
        <v>567</v>
      </c>
      <c r="E571" s="9" t="s">
        <v>706</v>
      </c>
      <c r="F571" s="10">
        <v>50</v>
      </c>
    </row>
    <row r="572" spans="1:6" x14ac:dyDescent="0.25">
      <c r="A572" s="9" t="s">
        <v>158</v>
      </c>
      <c r="B572" s="9" t="s">
        <v>863</v>
      </c>
      <c r="C572" s="9" t="s">
        <v>427</v>
      </c>
      <c r="D572" s="9" t="s">
        <v>567</v>
      </c>
      <c r="E572" s="9" t="s">
        <v>706</v>
      </c>
      <c r="F572" s="10">
        <v>50</v>
      </c>
    </row>
    <row r="573" spans="1:6" x14ac:dyDescent="0.25">
      <c r="A573" s="9" t="s">
        <v>158</v>
      </c>
      <c r="B573" s="9" t="s">
        <v>863</v>
      </c>
      <c r="C573" s="9" t="s">
        <v>427</v>
      </c>
      <c r="D573" s="9" t="s">
        <v>567</v>
      </c>
      <c r="E573" s="9" t="s">
        <v>786</v>
      </c>
      <c r="F573" s="10">
        <v>3500</v>
      </c>
    </row>
    <row r="574" spans="1:6" x14ac:dyDescent="0.25">
      <c r="A574" s="9" t="s">
        <v>269</v>
      </c>
      <c r="B574" s="9" t="s">
        <v>789</v>
      </c>
      <c r="C574" s="9" t="s">
        <v>538</v>
      </c>
      <c r="D574" s="9" t="s">
        <v>574</v>
      </c>
      <c r="E574" s="9" t="s">
        <v>786</v>
      </c>
      <c r="F574" s="10">
        <v>750</v>
      </c>
    </row>
    <row r="575" spans="1:6" x14ac:dyDescent="0.25">
      <c r="A575" s="9" t="s">
        <v>153</v>
      </c>
      <c r="B575" s="9" t="s">
        <v>862</v>
      </c>
      <c r="C575" s="9" t="s">
        <v>422</v>
      </c>
      <c r="D575" s="9" t="s">
        <v>574</v>
      </c>
      <c r="E575" s="9" t="s">
        <v>786</v>
      </c>
      <c r="F575" s="10">
        <v>2000</v>
      </c>
    </row>
    <row r="576" spans="1:6" x14ac:dyDescent="0.25">
      <c r="A576" s="9" t="s">
        <v>269</v>
      </c>
      <c r="B576" s="9" t="s">
        <v>789</v>
      </c>
      <c r="C576" s="9" t="s">
        <v>538</v>
      </c>
      <c r="D576" s="9" t="s">
        <v>574</v>
      </c>
      <c r="E576" s="9" t="s">
        <v>632</v>
      </c>
      <c r="F576" s="10">
        <v>1500</v>
      </c>
    </row>
    <row r="577" spans="1:6" x14ac:dyDescent="0.25">
      <c r="A577" s="9" t="s">
        <v>153</v>
      </c>
      <c r="B577" s="9" t="s">
        <v>862</v>
      </c>
      <c r="C577" s="9" t="s">
        <v>422</v>
      </c>
      <c r="D577" s="9" t="s">
        <v>574</v>
      </c>
      <c r="E577" s="9" t="s">
        <v>632</v>
      </c>
      <c r="F577" s="10">
        <v>600</v>
      </c>
    </row>
    <row r="578" spans="1:6" x14ac:dyDescent="0.25">
      <c r="A578" s="9" t="s">
        <v>141</v>
      </c>
      <c r="B578" s="9" t="s">
        <v>865</v>
      </c>
      <c r="C578" s="9" t="s">
        <v>410</v>
      </c>
      <c r="D578" s="9" t="s">
        <v>566</v>
      </c>
      <c r="E578" s="9" t="s">
        <v>816</v>
      </c>
      <c r="F578" s="12">
        <v>121</v>
      </c>
    </row>
    <row r="579" spans="1:6" x14ac:dyDescent="0.25">
      <c r="A579" s="9" t="s">
        <v>191</v>
      </c>
      <c r="B579" s="9" t="s">
        <v>600</v>
      </c>
      <c r="C579" s="9" t="s">
        <v>460</v>
      </c>
      <c r="D579" s="9" t="s">
        <v>567</v>
      </c>
      <c r="E579" s="9" t="s">
        <v>816</v>
      </c>
      <c r="F579" s="12">
        <v>1540</v>
      </c>
    </row>
    <row r="580" spans="1:6" x14ac:dyDescent="0.25">
      <c r="A580" s="9" t="s">
        <v>88</v>
      </c>
      <c r="B580" s="9" t="s">
        <v>602</v>
      </c>
      <c r="C580" s="9" t="s">
        <v>357</v>
      </c>
      <c r="D580" s="9" t="s">
        <v>561</v>
      </c>
      <c r="E580" s="9" t="s">
        <v>816</v>
      </c>
      <c r="F580" s="12">
        <v>17584</v>
      </c>
    </row>
    <row r="581" spans="1:6" x14ac:dyDescent="0.25">
      <c r="A581" s="9" t="s">
        <v>42</v>
      </c>
      <c r="B581" s="9" t="s">
        <v>724</v>
      </c>
      <c r="C581" s="9" t="s">
        <v>866</v>
      </c>
      <c r="D581" s="9" t="s">
        <v>560</v>
      </c>
      <c r="E581" s="9" t="s">
        <v>816</v>
      </c>
      <c r="F581" s="12">
        <v>1100</v>
      </c>
    </row>
    <row r="582" spans="1:6" x14ac:dyDescent="0.25">
      <c r="A582" s="9" t="s">
        <v>67</v>
      </c>
      <c r="B582" s="9" t="s">
        <v>762</v>
      </c>
      <c r="C582" s="9" t="s">
        <v>336</v>
      </c>
      <c r="D582" s="9" t="s">
        <v>561</v>
      </c>
      <c r="E582" s="9" t="s">
        <v>816</v>
      </c>
      <c r="F582" s="12">
        <v>63000</v>
      </c>
    </row>
    <row r="583" spans="1:6" x14ac:dyDescent="0.25">
      <c r="A583" s="9" t="s">
        <v>68</v>
      </c>
      <c r="B583" s="9" t="s">
        <v>654</v>
      </c>
      <c r="C583" s="9" t="s">
        <v>797</v>
      </c>
      <c r="D583" s="9" t="s">
        <v>560</v>
      </c>
      <c r="E583" s="9" t="s">
        <v>816</v>
      </c>
      <c r="F583" s="12">
        <v>3850</v>
      </c>
    </row>
    <row r="584" spans="1:6" x14ac:dyDescent="0.25">
      <c r="A584" s="9" t="s">
        <v>161</v>
      </c>
      <c r="B584" s="9" t="s">
        <v>605</v>
      </c>
      <c r="C584" s="9" t="s">
        <v>430</v>
      </c>
      <c r="D584" s="9" t="s">
        <v>565</v>
      </c>
      <c r="E584" s="9" t="s">
        <v>816</v>
      </c>
      <c r="F584" s="12">
        <v>165</v>
      </c>
    </row>
    <row r="585" spans="1:6" x14ac:dyDescent="0.25">
      <c r="A585" s="9" t="s">
        <v>111</v>
      </c>
      <c r="B585" s="9" t="s">
        <v>799</v>
      </c>
      <c r="C585" s="9" t="s">
        <v>380</v>
      </c>
      <c r="D585" s="9" t="s">
        <v>560</v>
      </c>
      <c r="E585" s="9" t="s">
        <v>816</v>
      </c>
      <c r="F585" s="12">
        <v>110</v>
      </c>
    </row>
    <row r="586" spans="1:6" x14ac:dyDescent="0.25">
      <c r="A586" s="9" t="s">
        <v>90</v>
      </c>
      <c r="B586" s="9" t="s">
        <v>867</v>
      </c>
      <c r="C586" s="9" t="s">
        <v>359</v>
      </c>
      <c r="D586" s="9" t="s">
        <v>561</v>
      </c>
      <c r="E586" s="9" t="s">
        <v>816</v>
      </c>
      <c r="F586" s="12">
        <v>57750</v>
      </c>
    </row>
    <row r="587" spans="1:6" x14ac:dyDescent="0.25">
      <c r="A587" s="9" t="s">
        <v>221</v>
      </c>
      <c r="B587" s="9" t="s">
        <v>717</v>
      </c>
      <c r="C587" s="9" t="s">
        <v>490</v>
      </c>
      <c r="D587" s="9" t="s">
        <v>561</v>
      </c>
      <c r="E587" s="9" t="s">
        <v>816</v>
      </c>
      <c r="F587" s="12">
        <v>13530</v>
      </c>
    </row>
    <row r="588" spans="1:6" x14ac:dyDescent="0.25">
      <c r="A588" s="9" t="s">
        <v>156</v>
      </c>
      <c r="B588" s="9" t="s">
        <v>868</v>
      </c>
      <c r="C588" s="9" t="s">
        <v>425</v>
      </c>
      <c r="D588" s="9" t="s">
        <v>561</v>
      </c>
      <c r="E588" s="9" t="s">
        <v>816</v>
      </c>
      <c r="F588" s="12">
        <v>4057</v>
      </c>
    </row>
    <row r="589" spans="1:6" x14ac:dyDescent="0.25">
      <c r="A589" s="9" t="s">
        <v>144</v>
      </c>
      <c r="B589" s="9" t="s">
        <v>869</v>
      </c>
      <c r="C589" s="9" t="s">
        <v>413</v>
      </c>
      <c r="D589" s="9" t="s">
        <v>562</v>
      </c>
      <c r="E589" s="9" t="s">
        <v>816</v>
      </c>
      <c r="F589" s="12">
        <v>77</v>
      </c>
    </row>
    <row r="590" spans="1:6" x14ac:dyDescent="0.25">
      <c r="A590" s="9" t="s">
        <v>31</v>
      </c>
      <c r="B590" s="9" t="s">
        <v>870</v>
      </c>
      <c r="C590" s="9" t="s">
        <v>300</v>
      </c>
      <c r="D590" s="9" t="s">
        <v>561</v>
      </c>
      <c r="E590" s="9" t="s">
        <v>816</v>
      </c>
      <c r="F590" s="12">
        <v>6006</v>
      </c>
    </row>
    <row r="591" spans="1:6" x14ac:dyDescent="0.25">
      <c r="A591" s="9" t="s">
        <v>63</v>
      </c>
      <c r="B591" s="9" t="s">
        <v>871</v>
      </c>
      <c r="C591" s="9" t="s">
        <v>332</v>
      </c>
      <c r="D591" s="9" t="s">
        <v>568</v>
      </c>
      <c r="E591" s="9" t="s">
        <v>816</v>
      </c>
      <c r="F591" s="12">
        <v>136</v>
      </c>
    </row>
    <row r="592" spans="1:6" x14ac:dyDescent="0.25">
      <c r="A592" s="9" t="s">
        <v>277</v>
      </c>
      <c r="B592" s="9" t="s">
        <v>872</v>
      </c>
      <c r="C592" s="9" t="s">
        <v>546</v>
      </c>
      <c r="D592" s="9" t="s">
        <v>560</v>
      </c>
      <c r="E592" s="9" t="s">
        <v>816</v>
      </c>
      <c r="F592" s="12">
        <v>126</v>
      </c>
    </row>
    <row r="593" spans="1:6" x14ac:dyDescent="0.25">
      <c r="A593" s="9" t="s">
        <v>173</v>
      </c>
      <c r="B593" s="9" t="s">
        <v>873</v>
      </c>
      <c r="C593" s="9" t="s">
        <v>442</v>
      </c>
      <c r="D593" s="9" t="s">
        <v>561</v>
      </c>
      <c r="E593" s="9" t="s">
        <v>816</v>
      </c>
      <c r="F593" s="12">
        <v>19404</v>
      </c>
    </row>
    <row r="594" spans="1:6" x14ac:dyDescent="0.25">
      <c r="A594" s="9" t="s">
        <v>172</v>
      </c>
      <c r="B594" s="9" t="s">
        <v>874</v>
      </c>
      <c r="C594" s="9" t="s">
        <v>441</v>
      </c>
      <c r="D594" s="9" t="s">
        <v>561</v>
      </c>
      <c r="E594" s="9" t="s">
        <v>816</v>
      </c>
      <c r="F594" s="12">
        <v>5001</v>
      </c>
    </row>
    <row r="595" spans="1:6" x14ac:dyDescent="0.25">
      <c r="A595" s="9" t="s">
        <v>38</v>
      </c>
      <c r="B595" s="9" t="s">
        <v>766</v>
      </c>
      <c r="C595" s="9" t="s">
        <v>875</v>
      </c>
      <c r="D595" s="9" t="s">
        <v>564</v>
      </c>
      <c r="E595" s="9" t="s">
        <v>816</v>
      </c>
      <c r="F595" s="12">
        <v>1292</v>
      </c>
    </row>
    <row r="596" spans="1:6" x14ac:dyDescent="0.25">
      <c r="A596" s="9" t="s">
        <v>227</v>
      </c>
      <c r="B596" s="9" t="s">
        <v>613</v>
      </c>
      <c r="C596" s="9" t="s">
        <v>767</v>
      </c>
      <c r="D596" s="9" t="s">
        <v>561</v>
      </c>
      <c r="E596" s="9" t="s">
        <v>816</v>
      </c>
      <c r="F596" s="12">
        <v>59400</v>
      </c>
    </row>
    <row r="597" spans="1:6" x14ac:dyDescent="0.25">
      <c r="A597" s="9" t="s">
        <v>227</v>
      </c>
      <c r="B597" s="9" t="s">
        <v>613</v>
      </c>
      <c r="C597" s="9" t="s">
        <v>767</v>
      </c>
      <c r="D597" s="9" t="s">
        <v>561</v>
      </c>
      <c r="E597" s="9" t="s">
        <v>816</v>
      </c>
      <c r="F597" s="12">
        <v>59400</v>
      </c>
    </row>
    <row r="598" spans="1:6" x14ac:dyDescent="0.25">
      <c r="A598" s="9" t="s">
        <v>190</v>
      </c>
      <c r="B598" s="9" t="s">
        <v>614</v>
      </c>
      <c r="C598" s="9" t="s">
        <v>459</v>
      </c>
      <c r="D598" s="9" t="s">
        <v>561</v>
      </c>
      <c r="E598" s="9" t="s">
        <v>816</v>
      </c>
      <c r="F598" s="12">
        <v>190000</v>
      </c>
    </row>
    <row r="599" spans="1:6" x14ac:dyDescent="0.25">
      <c r="A599" s="9" t="s">
        <v>190</v>
      </c>
      <c r="B599" s="9" t="s">
        <v>614</v>
      </c>
      <c r="C599" s="9" t="s">
        <v>459</v>
      </c>
      <c r="D599" s="9" t="s">
        <v>561</v>
      </c>
      <c r="E599" s="9" t="s">
        <v>816</v>
      </c>
      <c r="F599" s="12">
        <v>190000</v>
      </c>
    </row>
    <row r="600" spans="1:6" x14ac:dyDescent="0.25">
      <c r="A600" s="9" t="s">
        <v>50</v>
      </c>
      <c r="B600" s="9" t="s">
        <v>876</v>
      </c>
      <c r="C600" s="9" t="s">
        <v>319</v>
      </c>
      <c r="D600" s="9" t="s">
        <v>568</v>
      </c>
      <c r="E600" s="9" t="s">
        <v>816</v>
      </c>
      <c r="F600" s="12">
        <v>275</v>
      </c>
    </row>
    <row r="601" spans="1:6" x14ac:dyDescent="0.25">
      <c r="A601" s="9" t="s">
        <v>59</v>
      </c>
      <c r="B601" s="9" t="s">
        <v>639</v>
      </c>
      <c r="C601" s="9" t="s">
        <v>328</v>
      </c>
      <c r="D601" s="9" t="s">
        <v>563</v>
      </c>
      <c r="E601" s="9" t="s">
        <v>816</v>
      </c>
      <c r="F601" s="12">
        <v>1760</v>
      </c>
    </row>
    <row r="602" spans="1:6" x14ac:dyDescent="0.25">
      <c r="A602" s="9" t="s">
        <v>60</v>
      </c>
      <c r="B602" s="9" t="s">
        <v>877</v>
      </c>
      <c r="C602" s="9" t="s">
        <v>329</v>
      </c>
      <c r="D602" s="9" t="s">
        <v>561</v>
      </c>
      <c r="E602" s="9" t="s">
        <v>816</v>
      </c>
      <c r="F602" s="12">
        <v>264</v>
      </c>
    </row>
    <row r="603" spans="1:6" x14ac:dyDescent="0.25">
      <c r="A603" s="9" t="s">
        <v>82</v>
      </c>
      <c r="B603" s="9" t="s">
        <v>663</v>
      </c>
      <c r="C603" s="9" t="s">
        <v>351</v>
      </c>
      <c r="D603" s="9" t="s">
        <v>561</v>
      </c>
      <c r="E603" s="9" t="s">
        <v>816</v>
      </c>
      <c r="F603" s="12">
        <v>990</v>
      </c>
    </row>
    <row r="604" spans="1:6" x14ac:dyDescent="0.25">
      <c r="A604" s="9" t="s">
        <v>103</v>
      </c>
      <c r="B604" s="9" t="s">
        <v>769</v>
      </c>
      <c r="C604" s="9" t="s">
        <v>372</v>
      </c>
      <c r="D604" s="9" t="s">
        <v>561</v>
      </c>
      <c r="E604" s="9" t="s">
        <v>816</v>
      </c>
      <c r="F604" s="12">
        <v>2840</v>
      </c>
    </row>
    <row r="605" spans="1:6" x14ac:dyDescent="0.25">
      <c r="A605" s="9" t="s">
        <v>218</v>
      </c>
      <c r="B605" s="9" t="s">
        <v>620</v>
      </c>
      <c r="C605" s="9" t="s">
        <v>487</v>
      </c>
      <c r="D605" s="9" t="s">
        <v>566</v>
      </c>
      <c r="E605" s="9" t="s">
        <v>816</v>
      </c>
      <c r="F605" s="12">
        <v>39</v>
      </c>
    </row>
    <row r="606" spans="1:6" x14ac:dyDescent="0.25">
      <c r="A606" s="9" t="s">
        <v>132</v>
      </c>
      <c r="B606" s="9" t="s">
        <v>718</v>
      </c>
      <c r="C606" s="9" t="s">
        <v>807</v>
      </c>
      <c r="D606" s="9" t="s">
        <v>562</v>
      </c>
      <c r="E606" s="9" t="s">
        <v>816</v>
      </c>
      <c r="F606" s="12">
        <v>7150</v>
      </c>
    </row>
    <row r="607" spans="1:6" x14ac:dyDescent="0.25">
      <c r="A607" s="9" t="s">
        <v>266</v>
      </c>
      <c r="B607" s="9" t="s">
        <v>878</v>
      </c>
      <c r="C607" s="9" t="s">
        <v>535</v>
      </c>
      <c r="D607" s="9" t="s">
        <v>560</v>
      </c>
      <c r="E607" s="9" t="s">
        <v>816</v>
      </c>
      <c r="F607" s="12">
        <v>8</v>
      </c>
    </row>
    <row r="608" spans="1:6" x14ac:dyDescent="0.25">
      <c r="A608" s="9" t="s">
        <v>182</v>
      </c>
      <c r="B608" s="9" t="s">
        <v>621</v>
      </c>
      <c r="C608" s="9" t="s">
        <v>451</v>
      </c>
      <c r="D608" s="9" t="s">
        <v>561</v>
      </c>
      <c r="E608" s="9" t="s">
        <v>816</v>
      </c>
      <c r="F608" s="12">
        <v>15200</v>
      </c>
    </row>
    <row r="609" spans="1:6" x14ac:dyDescent="0.25">
      <c r="A609" s="9" t="s">
        <v>157</v>
      </c>
      <c r="B609" s="9" t="s">
        <v>668</v>
      </c>
      <c r="C609" s="9" t="s">
        <v>879</v>
      </c>
      <c r="D609" s="9" t="s">
        <v>560</v>
      </c>
      <c r="E609" s="9" t="s">
        <v>816</v>
      </c>
      <c r="F609" s="12">
        <v>385</v>
      </c>
    </row>
    <row r="610" spans="1:6" x14ac:dyDescent="0.25">
      <c r="A610" s="9" t="s">
        <v>142</v>
      </c>
      <c r="B610" s="9" t="s">
        <v>880</v>
      </c>
      <c r="C610" s="9" t="s">
        <v>411</v>
      </c>
      <c r="D610" s="9" t="s">
        <v>566</v>
      </c>
      <c r="E610" s="9" t="s">
        <v>816</v>
      </c>
      <c r="F610" s="12">
        <v>130</v>
      </c>
    </row>
    <row r="611" spans="1:6" x14ac:dyDescent="0.25">
      <c r="A611" s="9" t="s">
        <v>44</v>
      </c>
      <c r="B611" s="9" t="s">
        <v>881</v>
      </c>
      <c r="C611" s="9" t="s">
        <v>313</v>
      </c>
      <c r="D611" s="9" t="s">
        <v>565</v>
      </c>
      <c r="E611" s="9" t="s">
        <v>816</v>
      </c>
      <c r="F611" s="12">
        <v>350</v>
      </c>
    </row>
    <row r="612" spans="1:6" x14ac:dyDescent="0.25">
      <c r="A612" s="9" t="s">
        <v>226</v>
      </c>
      <c r="B612" s="9" t="s">
        <v>882</v>
      </c>
      <c r="C612" s="9" t="s">
        <v>495</v>
      </c>
      <c r="D612" s="9" t="s">
        <v>560</v>
      </c>
      <c r="E612" s="9" t="s">
        <v>816</v>
      </c>
      <c r="F612" s="12">
        <v>12</v>
      </c>
    </row>
    <row r="613" spans="1:6" x14ac:dyDescent="0.25">
      <c r="A613" s="9" t="s">
        <v>128</v>
      </c>
      <c r="B613" s="9" t="s">
        <v>883</v>
      </c>
      <c r="C613" s="9" t="s">
        <v>397</v>
      </c>
      <c r="D613" s="9" t="s">
        <v>560</v>
      </c>
      <c r="E613" s="9" t="s">
        <v>816</v>
      </c>
      <c r="F613" s="12">
        <v>5802</v>
      </c>
    </row>
    <row r="614" spans="1:6" x14ac:dyDescent="0.25">
      <c r="A614" s="9" t="s">
        <v>230</v>
      </c>
      <c r="B614" s="9" t="s">
        <v>884</v>
      </c>
      <c r="C614" s="9" t="s">
        <v>499</v>
      </c>
      <c r="D614" s="9" t="s">
        <v>566</v>
      </c>
      <c r="E614" s="9" t="s">
        <v>816</v>
      </c>
      <c r="F614" s="12">
        <v>65</v>
      </c>
    </row>
    <row r="615" spans="1:6" x14ac:dyDescent="0.25">
      <c r="A615" s="9" t="s">
        <v>228</v>
      </c>
      <c r="B615" s="9" t="s">
        <v>885</v>
      </c>
      <c r="C615" s="9" t="s">
        <v>497</v>
      </c>
      <c r="D615" s="9" t="s">
        <v>584</v>
      </c>
      <c r="E615" s="9" t="s">
        <v>816</v>
      </c>
      <c r="F615" s="12">
        <v>2772</v>
      </c>
    </row>
    <row r="616" spans="1:6" x14ac:dyDescent="0.25">
      <c r="A616" s="9" t="s">
        <v>231</v>
      </c>
      <c r="B616" s="9" t="s">
        <v>886</v>
      </c>
      <c r="C616" s="9" t="s">
        <v>500</v>
      </c>
      <c r="D616" s="9" t="s">
        <v>560</v>
      </c>
      <c r="E616" s="9" t="s">
        <v>816</v>
      </c>
      <c r="F616" s="12">
        <v>297</v>
      </c>
    </row>
    <row r="617" spans="1:6" x14ac:dyDescent="0.25">
      <c r="A617" s="9" t="s">
        <v>229</v>
      </c>
      <c r="B617" s="9" t="s">
        <v>887</v>
      </c>
      <c r="C617" s="9" t="s">
        <v>498</v>
      </c>
      <c r="D617" s="9" t="s">
        <v>560</v>
      </c>
      <c r="E617" s="9" t="s">
        <v>816</v>
      </c>
      <c r="F617" s="12">
        <v>2475</v>
      </c>
    </row>
    <row r="618" spans="1:6" x14ac:dyDescent="0.25">
      <c r="A618" s="9" t="s">
        <v>242</v>
      </c>
      <c r="B618" s="9" t="s">
        <v>888</v>
      </c>
      <c r="C618" s="9" t="s">
        <v>511</v>
      </c>
      <c r="D618" s="9" t="s">
        <v>560</v>
      </c>
      <c r="E618" s="9" t="s">
        <v>816</v>
      </c>
      <c r="F618" s="12">
        <v>2475</v>
      </c>
    </row>
    <row r="619" spans="1:6" x14ac:dyDescent="0.25">
      <c r="A619" s="9" t="s">
        <v>236</v>
      </c>
      <c r="B619" s="9" t="s">
        <v>889</v>
      </c>
      <c r="C619" s="9" t="s">
        <v>505</v>
      </c>
      <c r="D619" s="9" t="s">
        <v>560</v>
      </c>
      <c r="E619" s="9" t="s">
        <v>816</v>
      </c>
      <c r="F619" s="12">
        <v>2310</v>
      </c>
    </row>
    <row r="620" spans="1:6" x14ac:dyDescent="0.25">
      <c r="A620" s="9" t="s">
        <v>241</v>
      </c>
      <c r="B620" s="9" t="s">
        <v>890</v>
      </c>
      <c r="C620" s="9" t="s">
        <v>510</v>
      </c>
      <c r="D620" s="9" t="s">
        <v>567</v>
      </c>
      <c r="E620" s="9" t="s">
        <v>816</v>
      </c>
      <c r="F620" s="12">
        <v>23100</v>
      </c>
    </row>
    <row r="621" spans="1:6" x14ac:dyDescent="0.25">
      <c r="A621" s="9" t="s">
        <v>243</v>
      </c>
      <c r="B621" s="9" t="s">
        <v>891</v>
      </c>
      <c r="C621" s="9" t="s">
        <v>512</v>
      </c>
      <c r="D621" s="9" t="s">
        <v>560</v>
      </c>
      <c r="E621" s="9" t="s">
        <v>816</v>
      </c>
      <c r="F621" s="12">
        <v>2016</v>
      </c>
    </row>
    <row r="622" spans="1:6" x14ac:dyDescent="0.25">
      <c r="A622" s="9" t="s">
        <v>243</v>
      </c>
      <c r="B622" s="9" t="s">
        <v>891</v>
      </c>
      <c r="C622" s="9" t="s">
        <v>512</v>
      </c>
      <c r="D622" s="9" t="s">
        <v>560</v>
      </c>
      <c r="E622" s="9" t="s">
        <v>816</v>
      </c>
      <c r="F622" s="12">
        <v>2016</v>
      </c>
    </row>
    <row r="623" spans="1:6" x14ac:dyDescent="0.25">
      <c r="A623" s="9" t="s">
        <v>232</v>
      </c>
      <c r="B623" s="9" t="s">
        <v>892</v>
      </c>
      <c r="C623" s="9" t="s">
        <v>501</v>
      </c>
      <c r="D623" s="9" t="s">
        <v>560</v>
      </c>
      <c r="E623" s="9" t="s">
        <v>816</v>
      </c>
      <c r="F623" s="12">
        <v>64</v>
      </c>
    </row>
    <row r="624" spans="1:6" x14ac:dyDescent="0.25">
      <c r="A624" s="9" t="s">
        <v>237</v>
      </c>
      <c r="B624" s="9" t="s">
        <v>893</v>
      </c>
      <c r="C624" s="9" t="s">
        <v>506</v>
      </c>
      <c r="D624" s="9" t="s">
        <v>586</v>
      </c>
      <c r="E624" s="9" t="s">
        <v>816</v>
      </c>
      <c r="F624" s="12">
        <v>7560</v>
      </c>
    </row>
    <row r="625" spans="1:6" x14ac:dyDescent="0.25">
      <c r="A625" s="9" t="s">
        <v>239</v>
      </c>
      <c r="B625" s="9" t="s">
        <v>622</v>
      </c>
      <c r="C625" s="9" t="s">
        <v>508</v>
      </c>
      <c r="D625" s="9" t="s">
        <v>560</v>
      </c>
      <c r="E625" s="9" t="s">
        <v>816</v>
      </c>
      <c r="F625" s="12">
        <v>1208</v>
      </c>
    </row>
    <row r="626" spans="1:6" x14ac:dyDescent="0.25">
      <c r="A626" s="9" t="s">
        <v>223</v>
      </c>
      <c r="B626" s="9" t="s">
        <v>894</v>
      </c>
      <c r="C626" s="9" t="s">
        <v>492</v>
      </c>
      <c r="D626" s="9" t="s">
        <v>567</v>
      </c>
      <c r="E626" s="9" t="s">
        <v>816</v>
      </c>
      <c r="F626" s="12">
        <v>175</v>
      </c>
    </row>
    <row r="627" spans="1:6" x14ac:dyDescent="0.25">
      <c r="A627" s="9" t="s">
        <v>163</v>
      </c>
      <c r="B627" s="9" t="s">
        <v>624</v>
      </c>
      <c r="C627" s="9" t="s">
        <v>432</v>
      </c>
      <c r="D627" s="9" t="s">
        <v>566</v>
      </c>
      <c r="E627" s="9" t="s">
        <v>816</v>
      </c>
      <c r="F627" s="12">
        <v>16</v>
      </c>
    </row>
    <row r="628" spans="1:6" x14ac:dyDescent="0.25">
      <c r="A628" s="9" t="s">
        <v>163</v>
      </c>
      <c r="B628" s="9" t="s">
        <v>624</v>
      </c>
      <c r="C628" s="9" t="s">
        <v>432</v>
      </c>
      <c r="D628" s="9" t="s">
        <v>566</v>
      </c>
      <c r="E628" s="9" t="s">
        <v>816</v>
      </c>
      <c r="F628" s="12">
        <v>16</v>
      </c>
    </row>
    <row r="629" spans="1:6" x14ac:dyDescent="0.25">
      <c r="A629" s="9" t="s">
        <v>55</v>
      </c>
      <c r="B629" s="9" t="s">
        <v>712</v>
      </c>
      <c r="C629" s="9" t="s">
        <v>895</v>
      </c>
      <c r="D629" s="9" t="s">
        <v>561</v>
      </c>
      <c r="E629" s="9" t="s">
        <v>816</v>
      </c>
      <c r="F629" s="12">
        <v>325</v>
      </c>
    </row>
    <row r="630" spans="1:6" x14ac:dyDescent="0.25">
      <c r="A630" s="9" t="s">
        <v>53</v>
      </c>
      <c r="B630" s="9" t="s">
        <v>896</v>
      </c>
      <c r="C630" s="9" t="s">
        <v>322</v>
      </c>
      <c r="D630" s="9" t="s">
        <v>567</v>
      </c>
      <c r="E630" s="9" t="s">
        <v>816</v>
      </c>
      <c r="F630" s="12">
        <v>22</v>
      </c>
    </row>
    <row r="631" spans="1:6" x14ac:dyDescent="0.25">
      <c r="A631" s="9" t="s">
        <v>104</v>
      </c>
      <c r="B631" s="9" t="s">
        <v>641</v>
      </c>
      <c r="C631" s="9" t="s">
        <v>373</v>
      </c>
      <c r="D631" s="9" t="s">
        <v>561</v>
      </c>
      <c r="E631" s="9" t="s">
        <v>816</v>
      </c>
      <c r="F631" s="13">
        <v>1000</v>
      </c>
    </row>
    <row r="632" spans="1:6" x14ac:dyDescent="0.25">
      <c r="A632" s="9" t="s">
        <v>100</v>
      </c>
      <c r="B632" s="9" t="s">
        <v>756</v>
      </c>
      <c r="C632" s="9" t="s">
        <v>369</v>
      </c>
      <c r="D632" s="9" t="s">
        <v>561</v>
      </c>
      <c r="E632" s="9" t="s">
        <v>816</v>
      </c>
      <c r="F632" s="12">
        <v>7700</v>
      </c>
    </row>
    <row r="633" spans="1:6" x14ac:dyDescent="0.25">
      <c r="A633" s="9" t="s">
        <v>168</v>
      </c>
      <c r="B633" s="9" t="s">
        <v>897</v>
      </c>
      <c r="C633" s="9" t="s">
        <v>437</v>
      </c>
      <c r="D633" s="9" t="s">
        <v>566</v>
      </c>
      <c r="E633" s="9" t="s">
        <v>816</v>
      </c>
      <c r="F633" s="12">
        <v>9</v>
      </c>
    </row>
    <row r="634" spans="1:6" x14ac:dyDescent="0.25">
      <c r="A634" s="9" t="s">
        <v>164</v>
      </c>
      <c r="B634" s="9" t="s">
        <v>644</v>
      </c>
      <c r="C634" s="9" t="s">
        <v>433</v>
      </c>
      <c r="D634" s="9" t="s">
        <v>565</v>
      </c>
      <c r="E634" s="9" t="s">
        <v>816</v>
      </c>
      <c r="F634" s="12">
        <v>45</v>
      </c>
    </row>
    <row r="635" spans="1:6" x14ac:dyDescent="0.25">
      <c r="A635" s="9" t="s">
        <v>192</v>
      </c>
      <c r="B635" s="9" t="s">
        <v>626</v>
      </c>
      <c r="C635" s="9" t="s">
        <v>811</v>
      </c>
      <c r="D635" s="9" t="s">
        <v>578</v>
      </c>
      <c r="E635" s="9" t="s">
        <v>816</v>
      </c>
      <c r="F635" s="12">
        <v>55</v>
      </c>
    </row>
    <row r="636" spans="1:6" x14ac:dyDescent="0.25">
      <c r="A636" s="9" t="s">
        <v>192</v>
      </c>
      <c r="B636" s="9" t="s">
        <v>626</v>
      </c>
      <c r="C636" s="9" t="s">
        <v>811</v>
      </c>
      <c r="D636" s="9" t="s">
        <v>578</v>
      </c>
      <c r="E636" s="9" t="s">
        <v>816</v>
      </c>
      <c r="F636" s="12">
        <v>55</v>
      </c>
    </row>
    <row r="637" spans="1:6" x14ac:dyDescent="0.25">
      <c r="A637" s="9" t="s">
        <v>171</v>
      </c>
      <c r="B637" s="9" t="s">
        <v>703</v>
      </c>
      <c r="C637" s="9" t="s">
        <v>440</v>
      </c>
      <c r="D637" s="9" t="s">
        <v>576</v>
      </c>
      <c r="E637" s="9" t="s">
        <v>816</v>
      </c>
      <c r="F637" s="12">
        <v>4950</v>
      </c>
    </row>
    <row r="638" spans="1:6" x14ac:dyDescent="0.25">
      <c r="A638" s="9" t="s">
        <v>171</v>
      </c>
      <c r="B638" s="9" t="s">
        <v>703</v>
      </c>
      <c r="C638" s="9" t="s">
        <v>440</v>
      </c>
      <c r="D638" s="9" t="s">
        <v>576</v>
      </c>
      <c r="E638" s="9" t="s">
        <v>816</v>
      </c>
      <c r="F638" s="12">
        <v>4950</v>
      </c>
    </row>
    <row r="639" spans="1:6" x14ac:dyDescent="0.25">
      <c r="A639" s="9" t="s">
        <v>102</v>
      </c>
      <c r="B639" s="9" t="s">
        <v>627</v>
      </c>
      <c r="C639" s="9" t="s">
        <v>371</v>
      </c>
      <c r="D639" s="9" t="s">
        <v>561</v>
      </c>
      <c r="E639" s="9" t="s">
        <v>816</v>
      </c>
      <c r="F639" s="12">
        <v>217</v>
      </c>
    </row>
    <row r="640" spans="1:6" x14ac:dyDescent="0.25">
      <c r="A640" s="9" t="s">
        <v>244</v>
      </c>
      <c r="B640" s="9" t="s">
        <v>628</v>
      </c>
      <c r="C640" s="9" t="s">
        <v>780</v>
      </c>
      <c r="D640" s="9" t="s">
        <v>561</v>
      </c>
      <c r="E640" s="9" t="s">
        <v>816</v>
      </c>
      <c r="F640" s="12">
        <v>1212</v>
      </c>
    </row>
    <row r="641" spans="1:6" x14ac:dyDescent="0.25">
      <c r="A641" s="9" t="s">
        <v>56</v>
      </c>
      <c r="B641" s="9" t="s">
        <v>648</v>
      </c>
      <c r="C641" s="9" t="s">
        <v>325</v>
      </c>
      <c r="D641" s="9" t="s">
        <v>561</v>
      </c>
      <c r="E641" s="9" t="s">
        <v>816</v>
      </c>
      <c r="F641" s="12">
        <v>56</v>
      </c>
    </row>
    <row r="642" spans="1:6" x14ac:dyDescent="0.25">
      <c r="A642" s="9" t="s">
        <v>278</v>
      </c>
      <c r="B642" s="9" t="s">
        <v>898</v>
      </c>
      <c r="C642" s="9" t="s">
        <v>547</v>
      </c>
      <c r="D642" s="9" t="s">
        <v>560</v>
      </c>
      <c r="E642" s="9" t="s">
        <v>816</v>
      </c>
      <c r="F642" s="12">
        <v>1100</v>
      </c>
    </row>
    <row r="643" spans="1:6" x14ac:dyDescent="0.25">
      <c r="A643" s="9" t="s">
        <v>166</v>
      </c>
      <c r="B643" s="9" t="s">
        <v>650</v>
      </c>
      <c r="C643" s="9" t="s">
        <v>782</v>
      </c>
      <c r="D643" s="9" t="s">
        <v>565</v>
      </c>
      <c r="E643" s="9" t="s">
        <v>816</v>
      </c>
      <c r="F643" s="12">
        <v>38</v>
      </c>
    </row>
    <row r="644" spans="1:6" x14ac:dyDescent="0.25">
      <c r="A644" s="9" t="s">
        <v>166</v>
      </c>
      <c r="B644" s="9" t="s">
        <v>650</v>
      </c>
      <c r="C644" s="9" t="s">
        <v>782</v>
      </c>
      <c r="D644" s="9" t="s">
        <v>565</v>
      </c>
      <c r="E644" s="9" t="s">
        <v>816</v>
      </c>
      <c r="F644" s="12">
        <v>38</v>
      </c>
    </row>
    <row r="645" spans="1:6" x14ac:dyDescent="0.25">
      <c r="A645" s="9" t="s">
        <v>281</v>
      </c>
      <c r="B645" s="9" t="s">
        <v>899</v>
      </c>
      <c r="C645" s="9" t="s">
        <v>550</v>
      </c>
      <c r="D645" s="9" t="s">
        <v>566</v>
      </c>
      <c r="E645" s="9" t="s">
        <v>816</v>
      </c>
      <c r="F645" s="12">
        <v>350</v>
      </c>
    </row>
    <row r="646" spans="1:6" x14ac:dyDescent="0.25">
      <c r="A646" s="9" t="s">
        <v>83</v>
      </c>
      <c r="B646" s="9" t="s">
        <v>629</v>
      </c>
      <c r="C646" s="9" t="s">
        <v>352</v>
      </c>
      <c r="D646" s="9" t="s">
        <v>567</v>
      </c>
      <c r="E646" s="9" t="s">
        <v>816</v>
      </c>
      <c r="F646" s="12">
        <v>25</v>
      </c>
    </row>
    <row r="647" spans="1:6" x14ac:dyDescent="0.25">
      <c r="A647" s="9" t="s">
        <v>180</v>
      </c>
      <c r="B647" s="9" t="s">
        <v>630</v>
      </c>
      <c r="C647" s="9" t="s">
        <v>900</v>
      </c>
      <c r="D647" s="9" t="s">
        <v>570</v>
      </c>
      <c r="E647" s="9" t="s">
        <v>816</v>
      </c>
      <c r="F647" s="12">
        <v>80</v>
      </c>
    </row>
    <row r="648" spans="1:6" x14ac:dyDescent="0.25">
      <c r="A648" s="9" t="s">
        <v>180</v>
      </c>
      <c r="B648" s="9" t="s">
        <v>630</v>
      </c>
      <c r="C648" s="9" t="s">
        <v>900</v>
      </c>
      <c r="D648" s="9" t="s">
        <v>570</v>
      </c>
      <c r="E648" s="9" t="s">
        <v>816</v>
      </c>
      <c r="F648" s="12">
        <v>80</v>
      </c>
    </row>
    <row r="649" spans="1:6" x14ac:dyDescent="0.25">
      <c r="A649" s="9" t="s">
        <v>260</v>
      </c>
      <c r="B649" s="9" t="s">
        <v>901</v>
      </c>
      <c r="C649" s="9" t="s">
        <v>529</v>
      </c>
      <c r="D649" s="9" t="s">
        <v>560</v>
      </c>
      <c r="E649" s="9" t="s">
        <v>816</v>
      </c>
      <c r="F649" s="12">
        <v>27</v>
      </c>
    </row>
    <row r="650" spans="1:6" x14ac:dyDescent="0.25">
      <c r="A650" s="9" t="s">
        <v>217</v>
      </c>
      <c r="B650" s="9" t="s">
        <v>837</v>
      </c>
      <c r="C650" s="9" t="s">
        <v>486</v>
      </c>
      <c r="D650" s="9" t="s">
        <v>561</v>
      </c>
      <c r="E650" s="9" t="s">
        <v>816</v>
      </c>
      <c r="F650" s="12">
        <v>50</v>
      </c>
    </row>
    <row r="651" spans="1:6" x14ac:dyDescent="0.25">
      <c r="A651" s="9" t="s">
        <v>181</v>
      </c>
      <c r="B651" s="9" t="s">
        <v>902</v>
      </c>
      <c r="C651" s="9" t="s">
        <v>450</v>
      </c>
      <c r="D651" s="9" t="s">
        <v>561</v>
      </c>
      <c r="E651" s="9" t="s">
        <v>816</v>
      </c>
      <c r="F651" s="12">
        <v>200</v>
      </c>
    </row>
    <row r="652" spans="1:6" x14ac:dyDescent="0.25">
      <c r="A652" s="9" t="s">
        <v>206</v>
      </c>
      <c r="B652" s="9" t="s">
        <v>903</v>
      </c>
      <c r="C652" s="9" t="s">
        <v>475</v>
      </c>
      <c r="D652" s="9" t="s">
        <v>561</v>
      </c>
      <c r="E652" s="9" t="s">
        <v>816</v>
      </c>
      <c r="F652" s="12">
        <v>200</v>
      </c>
    </row>
    <row r="653" spans="1:6" x14ac:dyDescent="0.25">
      <c r="A653" s="9" t="s">
        <v>211</v>
      </c>
      <c r="B653" s="9" t="s">
        <v>826</v>
      </c>
      <c r="C653" s="9" t="s">
        <v>480</v>
      </c>
      <c r="D653" s="9" t="s">
        <v>566</v>
      </c>
      <c r="E653" s="9" t="s">
        <v>816</v>
      </c>
      <c r="F653" s="12">
        <v>20</v>
      </c>
    </row>
    <row r="654" spans="1:6" x14ac:dyDescent="0.25">
      <c r="A654" s="9" t="s">
        <v>288</v>
      </c>
      <c r="B654" s="9" t="s">
        <v>841</v>
      </c>
      <c r="C654" s="9" t="s">
        <v>557</v>
      </c>
      <c r="D654" s="9" t="s">
        <v>566</v>
      </c>
      <c r="E654" s="9" t="s">
        <v>816</v>
      </c>
      <c r="F654" s="12">
        <v>4</v>
      </c>
    </row>
    <row r="655" spans="1:6" x14ac:dyDescent="0.25">
      <c r="A655" s="9" t="s">
        <v>211</v>
      </c>
      <c r="B655" s="9" t="s">
        <v>826</v>
      </c>
      <c r="C655" s="9" t="s">
        <v>480</v>
      </c>
      <c r="D655" s="9" t="s">
        <v>566</v>
      </c>
      <c r="E655" s="9" t="s">
        <v>816</v>
      </c>
      <c r="F655" s="12">
        <v>10</v>
      </c>
    </row>
    <row r="656" spans="1:6" x14ac:dyDescent="0.25">
      <c r="A656" s="9" t="s">
        <v>289</v>
      </c>
      <c r="B656" s="9" t="s">
        <v>842</v>
      </c>
      <c r="C656" s="9" t="s">
        <v>558</v>
      </c>
      <c r="D656" s="9" t="s">
        <v>561</v>
      </c>
      <c r="E656" s="9" t="s">
        <v>816</v>
      </c>
      <c r="F656" s="12">
        <v>30</v>
      </c>
    </row>
    <row r="657" spans="1:6" x14ac:dyDescent="0.25">
      <c r="A657" s="9" t="s">
        <v>30</v>
      </c>
      <c r="B657" s="9" t="s">
        <v>853</v>
      </c>
      <c r="C657" s="9" t="s">
        <v>299</v>
      </c>
      <c r="D657" s="9" t="s">
        <v>560</v>
      </c>
      <c r="E657" s="9" t="s">
        <v>816</v>
      </c>
      <c r="F657" s="12">
        <v>80</v>
      </c>
    </row>
    <row r="658" spans="1:6" x14ac:dyDescent="0.25">
      <c r="A658" s="9" t="s">
        <v>30</v>
      </c>
      <c r="B658" s="9" t="s">
        <v>853</v>
      </c>
      <c r="C658" s="9" t="s">
        <v>299</v>
      </c>
      <c r="D658" s="9" t="s">
        <v>560</v>
      </c>
      <c r="E658" s="9" t="s">
        <v>816</v>
      </c>
      <c r="F658" s="12">
        <v>80</v>
      </c>
    </row>
    <row r="659" spans="1:6" x14ac:dyDescent="0.25">
      <c r="A659" s="9" t="s">
        <v>189</v>
      </c>
      <c r="B659" s="9" t="s">
        <v>828</v>
      </c>
      <c r="C659" s="9" t="s">
        <v>458</v>
      </c>
      <c r="D659" s="9" t="s">
        <v>561</v>
      </c>
      <c r="E659" s="9" t="s">
        <v>816</v>
      </c>
      <c r="F659" s="12">
        <v>5300</v>
      </c>
    </row>
    <row r="660" spans="1:6" x14ac:dyDescent="0.25">
      <c r="A660" s="9" t="s">
        <v>247</v>
      </c>
      <c r="B660" s="9" t="s">
        <v>855</v>
      </c>
      <c r="C660" s="9" t="s">
        <v>516</v>
      </c>
      <c r="D660" s="9" t="s">
        <v>560</v>
      </c>
      <c r="E660" s="9" t="s">
        <v>816</v>
      </c>
      <c r="F660" s="12">
        <v>750</v>
      </c>
    </row>
    <row r="661" spans="1:6" x14ac:dyDescent="0.25">
      <c r="A661" s="9" t="s">
        <v>250</v>
      </c>
      <c r="B661" s="9" t="s">
        <v>856</v>
      </c>
      <c r="C661" s="9" t="s">
        <v>519</v>
      </c>
      <c r="D661" s="9" t="s">
        <v>561</v>
      </c>
      <c r="E661" s="9" t="s">
        <v>816</v>
      </c>
      <c r="F661" s="12">
        <v>440</v>
      </c>
    </row>
    <row r="662" spans="1:6" x14ac:dyDescent="0.25">
      <c r="A662" s="9" t="s">
        <v>130</v>
      </c>
      <c r="B662" s="9" t="s">
        <v>829</v>
      </c>
      <c r="C662" s="9" t="s">
        <v>399</v>
      </c>
      <c r="D662" s="9" t="s">
        <v>561</v>
      </c>
      <c r="E662" s="9" t="s">
        <v>816</v>
      </c>
      <c r="F662" s="12">
        <v>285000</v>
      </c>
    </row>
    <row r="663" spans="1:6" x14ac:dyDescent="0.25">
      <c r="A663" s="9" t="s">
        <v>285</v>
      </c>
      <c r="B663" s="9" t="s">
        <v>830</v>
      </c>
      <c r="C663" s="9" t="s">
        <v>554</v>
      </c>
      <c r="D663" s="9" t="s">
        <v>579</v>
      </c>
      <c r="E663" s="9" t="s">
        <v>816</v>
      </c>
      <c r="F663" s="12">
        <v>50</v>
      </c>
    </row>
    <row r="664" spans="1:6" x14ac:dyDescent="0.25">
      <c r="A664" s="9" t="s">
        <v>285</v>
      </c>
      <c r="B664" s="9" t="s">
        <v>830</v>
      </c>
      <c r="C664" s="9" t="s">
        <v>554</v>
      </c>
      <c r="D664" s="9" t="s">
        <v>579</v>
      </c>
      <c r="E664" s="9" t="s">
        <v>816</v>
      </c>
      <c r="F664" s="12">
        <v>50</v>
      </c>
    </row>
    <row r="665" spans="1:6" x14ac:dyDescent="0.25">
      <c r="A665" s="9" t="s">
        <v>256</v>
      </c>
      <c r="B665" s="9" t="s">
        <v>831</v>
      </c>
      <c r="C665" s="9" t="s">
        <v>525</v>
      </c>
      <c r="D665" s="9" t="s">
        <v>561</v>
      </c>
      <c r="E665" s="9" t="s">
        <v>816</v>
      </c>
      <c r="F665" s="12">
        <v>2900</v>
      </c>
    </row>
    <row r="666" spans="1:6" x14ac:dyDescent="0.25">
      <c r="A666" s="9" t="s">
        <v>252</v>
      </c>
      <c r="B666" s="9" t="s">
        <v>858</v>
      </c>
      <c r="C666" s="9" t="s">
        <v>521</v>
      </c>
      <c r="D666" s="9" t="s">
        <v>561</v>
      </c>
      <c r="E666" s="9" t="s">
        <v>816</v>
      </c>
      <c r="F666" s="12">
        <v>121000</v>
      </c>
    </row>
    <row r="667" spans="1:6" x14ac:dyDescent="0.25">
      <c r="A667" s="9" t="s">
        <v>256</v>
      </c>
      <c r="B667" s="9" t="s">
        <v>831</v>
      </c>
      <c r="C667" s="9" t="s">
        <v>525</v>
      </c>
      <c r="D667" s="9" t="s">
        <v>561</v>
      </c>
      <c r="E667" s="9" t="s">
        <v>816</v>
      </c>
      <c r="F667" s="12">
        <v>2900</v>
      </c>
    </row>
    <row r="668" spans="1:6" x14ac:dyDescent="0.25">
      <c r="A668" s="9" t="s">
        <v>274</v>
      </c>
      <c r="B668" s="9" t="s">
        <v>861</v>
      </c>
      <c r="C668" s="9" t="s">
        <v>543</v>
      </c>
      <c r="D668" s="9" t="s">
        <v>574</v>
      </c>
      <c r="E668" s="9" t="s">
        <v>816</v>
      </c>
      <c r="F668" s="12">
        <v>20</v>
      </c>
    </row>
    <row r="669" spans="1:6" x14ac:dyDescent="0.25">
      <c r="A669" s="9" t="s">
        <v>274</v>
      </c>
      <c r="B669" s="9" t="s">
        <v>861</v>
      </c>
      <c r="C669" s="9" t="s">
        <v>543</v>
      </c>
      <c r="D669" s="9" t="s">
        <v>574</v>
      </c>
      <c r="E669" s="9" t="s">
        <v>816</v>
      </c>
      <c r="F669" s="12">
        <v>20</v>
      </c>
    </row>
    <row r="670" spans="1:6" x14ac:dyDescent="0.25">
      <c r="A670" s="9" t="s">
        <v>270</v>
      </c>
      <c r="B670" s="9" t="s">
        <v>904</v>
      </c>
      <c r="C670" s="9" t="s">
        <v>539</v>
      </c>
      <c r="D670" s="9" t="s">
        <v>587</v>
      </c>
      <c r="E670" s="9" t="s">
        <v>816</v>
      </c>
      <c r="F670" s="12">
        <v>200</v>
      </c>
    </row>
    <row r="671" spans="1:6" x14ac:dyDescent="0.25">
      <c r="A671" s="9" t="s">
        <v>153</v>
      </c>
      <c r="B671" s="9" t="s">
        <v>862</v>
      </c>
      <c r="C671" s="9" t="s">
        <v>422</v>
      </c>
      <c r="D671" s="9" t="s">
        <v>574</v>
      </c>
      <c r="E671" s="9" t="s">
        <v>816</v>
      </c>
      <c r="F671" s="12">
        <v>10</v>
      </c>
    </row>
    <row r="672" spans="1:6" x14ac:dyDescent="0.25">
      <c r="A672" s="9" t="s">
        <v>102</v>
      </c>
      <c r="B672" s="9" t="s">
        <v>627</v>
      </c>
      <c r="C672" s="9" t="s">
        <v>371</v>
      </c>
      <c r="D672" s="9" t="s">
        <v>561</v>
      </c>
      <c r="E672" s="9" t="s">
        <v>905</v>
      </c>
      <c r="F672">
        <v>25800</v>
      </c>
    </row>
    <row r="673" spans="1:13" x14ac:dyDescent="0.25">
      <c r="A673" s="9" t="s">
        <v>268</v>
      </c>
      <c r="B673" s="9" t="s">
        <v>906</v>
      </c>
      <c r="C673" s="9" t="s">
        <v>537</v>
      </c>
      <c r="D673" s="9" t="s">
        <v>561</v>
      </c>
      <c r="E673" s="9" t="s">
        <v>905</v>
      </c>
      <c r="F673">
        <v>4200</v>
      </c>
    </row>
    <row r="674" spans="1:13" x14ac:dyDescent="0.25">
      <c r="A674" s="9" t="s">
        <v>908</v>
      </c>
      <c r="B674" s="9" t="s">
        <v>913</v>
      </c>
      <c r="C674" s="9" t="s">
        <v>910</v>
      </c>
      <c r="D674" s="9" t="s">
        <v>561</v>
      </c>
      <c r="E674" s="9" t="s">
        <v>786</v>
      </c>
      <c r="F674" s="22">
        <v>59166</v>
      </c>
      <c r="G674" s="9"/>
      <c r="H674" s="9"/>
      <c r="I674" s="22"/>
      <c r="J674" s="23"/>
      <c r="K674" s="24"/>
      <c r="L674" s="9"/>
      <c r="M674" s="10"/>
    </row>
    <row r="675" spans="1:13" x14ac:dyDescent="0.25">
      <c r="A675" s="9" t="s">
        <v>909</v>
      </c>
      <c r="B675" s="9" t="s">
        <v>912</v>
      </c>
      <c r="C675" s="9" t="s">
        <v>911</v>
      </c>
      <c r="D675" s="9" t="s">
        <v>566</v>
      </c>
      <c r="E675" s="9" t="s">
        <v>786</v>
      </c>
      <c r="F675" s="22">
        <v>6666</v>
      </c>
      <c r="G675" s="9"/>
      <c r="H675" s="9"/>
      <c r="I675" s="22"/>
      <c r="J675" s="23"/>
      <c r="K675" s="24"/>
      <c r="L675" s="9"/>
      <c r="M675" s="10"/>
    </row>
  </sheetData>
  <autoFilter ref="A1:F673" xr:uid="{198D5CE0-5CA9-4322-AE35-41725130100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A. Al Ghamdi</dc:creator>
  <cp:lastModifiedBy>Abdulaziz A. Al Ghamdi</cp:lastModifiedBy>
  <dcterms:created xsi:type="dcterms:W3CDTF">2021-02-16T09:02:58Z</dcterms:created>
  <dcterms:modified xsi:type="dcterms:W3CDTF">2021-02-17T05:16:19Z</dcterms:modified>
</cp:coreProperties>
</file>