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122/"/>
    </mc:Choice>
  </mc:AlternateContent>
  <xr:revisionPtr revIDLastSave="19" documentId="8_{7545E41C-D602-4869-81B9-3D555824DD8B}" xr6:coauthVersionLast="47" xr6:coauthVersionMax="47" xr10:uidLastSave="{6A98C118-D2B5-456C-9DCA-7F116183B347}"/>
  <bookViews>
    <workbookView xWindow="28680" yWindow="-120" windowWidth="29040" windowHeight="15840" xr2:uid="{38AA1D24-6CD0-4AE8-B3D7-D76FAB1AC7B7}"/>
  </bookViews>
  <sheets>
    <sheet name="Sheet1" sheetId="1" r:id="rId1"/>
  </sheets>
  <definedNames>
    <definedName name="_xlnm._FilterDatabase" localSheetId="0" hidden="1">Sheet1!$A$1:$V$8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1" l="1"/>
  <c r="O6" i="1"/>
  <c r="C10" i="1" s="1"/>
  <c r="C11" i="1" l="1"/>
</calcChain>
</file>

<file path=xl/sharedStrings.xml><?xml version="1.0" encoding="utf-8"?>
<sst xmlns="http://schemas.openxmlformats.org/spreadsheetml/2006/main" count="32" uniqueCount="29">
  <si>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</si>
  <si>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</si>
  <si>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</si>
  <si>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</si>
  <si>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</si>
  <si>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</si>
  <si>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</si>
  <si>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</si>
  <si>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</si>
  <si>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</si>
  <si>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</si>
  <si>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</si>
  <si>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</si>
  <si>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</si>
  <si>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</si>
  <si>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</si>
  <si>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</si>
  <si>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</si>
  <si>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</si>
  <si>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</si>
  <si>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</si>
  <si>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</si>
  <si>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</si>
  <si>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</si>
  <si>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EXAMINATION LATEX GLOVES, POWDER FREE, DISPOSABLE, NON STERILE, SIZE: MEDIUM (7-7.5) PACKING: 100 PIECES/PACKET</t>
  </si>
  <si>
    <t>EXAMINATION LATEX GLOVES, POWDER FREE, DISPOSABLE, NON STERILE, SIZE: SMALL (6-6.5) PACKING: 100 PIECES/PACKET</t>
  </si>
  <si>
    <t>EXAMINATION LATEX GLOVES, POWDER FREE, DISPOSABLE, NON STERILE, SIZE: LARGE (8-8.5) PACKING: 100 PIECES/PACKET</t>
  </si>
  <si>
    <t>Each</t>
  </si>
  <si>
    <t>NASOPHARYNGEAL SWAB SPECIMEN COLLECTION FLOCKED VIROLGY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</si>
</sst>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9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4" fontId="0" fillId="0" borderId="3" xfId="1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11"/>
  <sheetViews>
    <sheetView tabSelected="1" zoomScale="85" zoomScaleNormal="85" workbookViewId="0">
      <selection activeCell="H18" sqref="H18"/>
    </sheetView>
  </sheetViews>
  <sheetFormatPr defaultRowHeight="14.5" x14ac:dyDescent="0.35"/>
  <cols>
    <col min="1" max="1" width="8.54296875" style="28" bestFit="1" customWidth="1"/>
    <col min="2" max="2" width="23.453125" style="28" bestFit="1" customWidth="1"/>
    <col min="3" max="3" width="107.453125" style="28" bestFit="1" customWidth="1"/>
    <col min="4" max="4" width="10.36328125" style="28" bestFit="1" customWidth="1"/>
    <col min="5" max="5" width="15.26953125" style="28" bestFit="1" customWidth="1"/>
    <col min="6" max="6" width="13.90625" style="28" bestFit="1" customWidth="1"/>
    <col min="7" max="7" width="13.6328125" style="28" bestFit="1" customWidth="1"/>
    <col min="8" max="8" width="12.81640625" style="28" bestFit="1" customWidth="1"/>
    <col min="9" max="9" width="13.26953125" style="28" bestFit="1" customWidth="1"/>
    <col min="10" max="10" width="10.90625" style="28" bestFit="1" customWidth="1"/>
    <col min="11" max="11" width="13.90625" style="28" bestFit="1" customWidth="1"/>
    <col min="12" max="12" width="12.81640625" style="28" bestFit="1" customWidth="1"/>
    <col min="13" max="13" width="13.1796875" style="28" bestFit="1" customWidth="1"/>
    <col min="14" max="14" width="13.7265625" style="28" bestFit="1" customWidth="1"/>
    <col min="15" max="15" width="13.1796875" style="28" bestFit="1" customWidth="1"/>
    <col min="16" max="16" width="11.54296875" style="28" bestFit="1" customWidth="1"/>
    <col min="17" max="17" width="13.1796875" style="28" bestFit="1" customWidth="1"/>
    <col min="18" max="19" width="13.7265625" style="28" bestFit="1" customWidth="1"/>
    <col min="20" max="20" width="13.6328125" style="28" bestFit="1" customWidth="1"/>
    <col min="21" max="22" width="14.453125" style="28" bestFit="1" customWidth="1"/>
    <col min="23" max="16384" width="8.7265625" style="28"/>
  </cols>
  <sheetData>
    <row r="1" spans="1:22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x14ac:dyDescent="0.35">
      <c r="A2" s="36">
        <v>1</v>
      </c>
      <c r="B2" s="33">
        <v>4213220300000</v>
      </c>
      <c r="C2" s="34" t="s">
        <v>24</v>
      </c>
      <c r="D2" s="35" t="s">
        <v>27</v>
      </c>
      <c r="E2" s="32">
        <v>50000000</v>
      </c>
      <c r="F2" s="8"/>
      <c r="G2" s="29"/>
      <c r="H2" s="8"/>
      <c r="I2" s="9"/>
      <c r="J2" s="8"/>
      <c r="K2" s="10"/>
      <c r="L2" s="9"/>
      <c r="M2" s="9"/>
      <c r="N2" s="11"/>
      <c r="O2" s="11"/>
      <c r="P2" s="9"/>
      <c r="Q2" s="12"/>
      <c r="R2" s="13"/>
      <c r="S2" s="37"/>
      <c r="T2" s="37"/>
      <c r="U2" s="37"/>
      <c r="V2" s="37"/>
    </row>
    <row r="3" spans="1:22" x14ac:dyDescent="0.35">
      <c r="A3" s="36">
        <v>2</v>
      </c>
      <c r="B3" s="33">
        <v>4213220300100</v>
      </c>
      <c r="C3" s="34" t="s">
        <v>25</v>
      </c>
      <c r="D3" s="35" t="s">
        <v>27</v>
      </c>
      <c r="E3" s="32">
        <v>10000000</v>
      </c>
      <c r="F3" s="14"/>
      <c r="G3" s="14"/>
      <c r="H3" s="14"/>
      <c r="I3" s="14"/>
      <c r="J3" s="14"/>
      <c r="K3" s="14"/>
      <c r="L3" s="14"/>
      <c r="M3" s="14"/>
      <c r="N3" s="11"/>
      <c r="O3" s="11"/>
      <c r="P3" s="14"/>
      <c r="Q3" s="12"/>
      <c r="R3" s="15"/>
      <c r="S3" s="14"/>
      <c r="T3" s="30"/>
      <c r="U3" s="30"/>
      <c r="V3" s="30"/>
    </row>
    <row r="4" spans="1:22" x14ac:dyDescent="0.35">
      <c r="A4" s="36">
        <v>3</v>
      </c>
      <c r="B4" s="33">
        <v>4213220300200</v>
      </c>
      <c r="C4" s="34" t="s">
        <v>26</v>
      </c>
      <c r="D4" s="35" t="s">
        <v>27</v>
      </c>
      <c r="E4" s="32">
        <v>15000000</v>
      </c>
      <c r="F4" s="14"/>
      <c r="G4" s="14"/>
      <c r="H4" s="14"/>
      <c r="I4" s="14"/>
      <c r="J4" s="14"/>
      <c r="K4" s="14"/>
      <c r="L4" s="14"/>
      <c r="M4" s="14"/>
      <c r="N4" s="11"/>
      <c r="O4" s="11"/>
      <c r="P4" s="14"/>
      <c r="Q4" s="12"/>
      <c r="R4" s="15"/>
      <c r="S4" s="14"/>
      <c r="T4" s="30"/>
      <c r="U4" s="30"/>
      <c r="V4" s="30"/>
    </row>
    <row r="5" spans="1:22" x14ac:dyDescent="0.35">
      <c r="A5" s="36">
        <v>4</v>
      </c>
      <c r="B5" s="33">
        <v>4110411601100</v>
      </c>
      <c r="C5" s="34" t="s">
        <v>28</v>
      </c>
      <c r="D5" s="35" t="s">
        <v>27</v>
      </c>
      <c r="E5" s="32">
        <v>300000</v>
      </c>
      <c r="F5" s="14"/>
      <c r="G5" s="14"/>
      <c r="H5" s="14"/>
      <c r="I5" s="14"/>
      <c r="J5" s="14"/>
      <c r="K5" s="14"/>
      <c r="L5" s="14"/>
      <c r="M5" s="14"/>
      <c r="N5" s="11"/>
      <c r="O5" s="11"/>
      <c r="P5" s="14"/>
      <c r="Q5" s="12"/>
      <c r="R5" s="15"/>
      <c r="S5" s="14"/>
      <c r="T5" s="30"/>
      <c r="U5" s="30"/>
      <c r="V5" s="30"/>
    </row>
    <row r="6" spans="1:22" x14ac:dyDescent="0.35">
      <c r="A6" s="16"/>
      <c r="B6" s="16"/>
      <c r="C6" s="17"/>
      <c r="D6" s="38"/>
      <c r="E6" s="18"/>
      <c r="F6" s="19"/>
      <c r="G6" s="19"/>
      <c r="H6" s="19"/>
      <c r="I6" s="19"/>
      <c r="J6" s="19"/>
      <c r="K6" s="19"/>
      <c r="L6" s="19"/>
      <c r="M6" s="19"/>
      <c r="N6" s="19"/>
      <c r="O6" s="20">
        <f>COUNTIF(O2:O5, "&gt;0")</f>
        <v>0</v>
      </c>
      <c r="P6" s="19"/>
      <c r="Q6" s="21">
        <f>SUM(Q2:Q5)</f>
        <v>0</v>
      </c>
      <c r="R6" s="22"/>
      <c r="S6" s="19"/>
    </row>
    <row r="7" spans="1:22" x14ac:dyDescent="0.35">
      <c r="A7" s="16"/>
      <c r="E7" s="18"/>
      <c r="F7" s="19"/>
      <c r="G7" s="19"/>
      <c r="H7" s="19"/>
      <c r="I7" s="19"/>
      <c r="J7" s="19"/>
      <c r="K7" s="19"/>
      <c r="L7" s="19"/>
      <c r="M7" s="19"/>
      <c r="N7" s="19"/>
      <c r="O7" s="25"/>
      <c r="P7" s="19"/>
      <c r="Q7" s="26"/>
      <c r="R7" s="22"/>
      <c r="S7" s="19"/>
    </row>
    <row r="8" spans="1:22" x14ac:dyDescent="0.35">
      <c r="A8" s="16"/>
      <c r="E8" s="18"/>
      <c r="F8" s="19"/>
      <c r="G8" s="19"/>
      <c r="H8" s="19"/>
      <c r="I8" s="19"/>
      <c r="J8" s="19"/>
      <c r="K8" s="19"/>
      <c r="L8" s="19"/>
      <c r="M8" s="19"/>
      <c r="N8" s="19"/>
      <c r="O8" s="25"/>
      <c r="P8" s="19"/>
      <c r="Q8" s="26"/>
      <c r="R8" s="22"/>
      <c r="S8" s="19"/>
    </row>
    <row r="10" spans="1:22" ht="31" x14ac:dyDescent="0.35">
      <c r="B10" s="23" t="s">
        <v>22</v>
      </c>
      <c r="C10" s="24">
        <f>O6</f>
        <v>0</v>
      </c>
      <c r="D10" s="31"/>
    </row>
    <row r="11" spans="1:22" ht="31" x14ac:dyDescent="0.35">
      <c r="B11" s="23" t="s">
        <v>23</v>
      </c>
      <c r="C11" s="27">
        <f>Q6</f>
        <v>0</v>
      </c>
      <c r="D11" s="31"/>
    </row>
  </sheetData>
  <autoFilter ref="A1:V8" xr:uid="{3E204CB6-59FE-48AB-94B1-05E7DD98FED2}"/>
  <dataValidations disablePrompts="1" count="4">
    <dataValidation type="textLength" operator="lessThan" allowBlank="1" showInputMessage="1" showErrorMessage="1" errorTitle="ERROR" error="Don't exceed 500 characters" sqref="S2" xr:uid="{E4A9C92A-B6C0-4569-9018-E70CA1CE44F4}">
      <formula1>500</formula1>
    </dataValidation>
    <dataValidation type="whole" allowBlank="1" showInputMessage="1" showErrorMessage="1" error="Please indicate item validity as number of months." sqref="K2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5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5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Meshal A. Al Saleh</cp:lastModifiedBy>
  <dcterms:created xsi:type="dcterms:W3CDTF">2020-06-25T06:21:44Z</dcterms:created>
  <dcterms:modified xsi:type="dcterms:W3CDTF">2021-06-29T07:59:51Z</dcterms:modified>
</cp:coreProperties>
</file>