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gotaibi\Desktop\الطرح\19 may\"/>
    </mc:Choice>
  </mc:AlternateContent>
  <xr:revisionPtr revIDLastSave="0" documentId="8_{B410C2CA-0CE3-4CE8-9441-90F13C8E1178}" xr6:coauthVersionLast="47" xr6:coauthVersionMax="47" xr10:uidLastSave="{00000000-0000-0000-0000-000000000000}"/>
  <bookViews>
    <workbookView xWindow="-120" yWindow="-120" windowWidth="29040" windowHeight="15840" xr2:uid="{C281ADD0-8294-48F5-84C2-426D1E7AB14C}"/>
  </bookViews>
  <sheets>
    <sheet name="البنود" sheetId="1" r:id="rId1"/>
    <sheet name="توزيع المناطق" sheetId="2" r:id="rId2"/>
  </sheets>
  <externalReferences>
    <externalReference r:id="rId3"/>
  </externalReferences>
  <definedNames>
    <definedName name="_xlnm._FilterDatabase" localSheetId="0" hidden="1">البنود!$A$1:$E$1</definedName>
    <definedName name="_xlnm._FilterDatabase" localSheetId="1" hidden="1">'توزيع المناطق'!$A$1:$D$1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2" i="1"/>
</calcChain>
</file>

<file path=xl/sharedStrings.xml><?xml version="1.0" encoding="utf-8"?>
<sst xmlns="http://schemas.openxmlformats.org/spreadsheetml/2006/main" count="337" uniqueCount="19">
  <si>
    <t>SN</t>
  </si>
  <si>
    <t>SRM Transaction Number</t>
  </si>
  <si>
    <t>Generic Code</t>
  </si>
  <si>
    <t>generic description</t>
  </si>
  <si>
    <t>qty</t>
  </si>
  <si>
    <t>Plant</t>
  </si>
  <si>
    <t>Delivery Address</t>
  </si>
  <si>
    <t>Qty</t>
  </si>
  <si>
    <t>S3C1</t>
  </si>
  <si>
    <t>MOD - K. Mushait</t>
  </si>
  <si>
    <t>C3C1</t>
  </si>
  <si>
    <t>MOD - PSCC</t>
  </si>
  <si>
    <t>MOD - PSMMC</t>
  </si>
  <si>
    <t>W3C1</t>
  </si>
  <si>
    <t>MOD - Jeddah</t>
  </si>
  <si>
    <t>MOD - Wadi</t>
  </si>
  <si>
    <t>MOD - Kharj</t>
  </si>
  <si>
    <t>E3C1</t>
  </si>
  <si>
    <t>MOD - Hafar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</si>
</sst>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1" xfId="0" applyFont="1" applyFill="1" applyBorder="1"/>
    <xf numFmtId="1" fontId="2" fillId="2" borderId="1" xfId="0" applyNumberFormat="1" applyFont="1" applyFill="1" applyBorder="1"/>
    <xf numFmtId="164" fontId="2" fillId="2" borderId="1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/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ggotaibi\Downloads\RFx%20(6).xlsx" TargetMode="External"/><Relationship Id="rId1" Type="http://schemas.openxmlformats.org/officeDocument/2006/relationships/externalLinkPath" Target="/Users/ggotaibi/Downloads/RFx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eader"/>
      <sheetName val="Item"/>
      <sheetName val="Template"/>
      <sheetName val="TechnicalInfo"/>
    </sheetNames>
    <sheetDataSet>
      <sheetData sheetId="0"/>
      <sheetData sheetId="1">
        <row r="3">
          <cell r="L3">
            <v>4010151200000</v>
          </cell>
          <cell r="M3" t="str">
            <v/>
          </cell>
          <cell r="N3" t="str">
            <v>TUBE VENTILATION SHORTID 1.14 SILICONE</v>
          </cell>
        </row>
        <row r="10">
          <cell r="L10" t="str">
            <v>Unit of an Attribute</v>
          </cell>
          <cell r="M10" t="str">
            <v>Multiselection</v>
          </cell>
        </row>
        <row r="11">
          <cell r="L11">
            <v>4111171500400</v>
          </cell>
          <cell r="M11" t="str">
            <v/>
          </cell>
          <cell r="N11" t="str">
            <v>BRIDGE TELESCOPE BRIDGE DIFFERENT SIZES</v>
          </cell>
        </row>
        <row r="17">
          <cell r="L17">
            <v>4214350300600</v>
          </cell>
          <cell r="M17" t="str">
            <v/>
          </cell>
          <cell r="N17" t="str">
            <v>INTRANASAL AIRWAY SPLINTS WITH AIRWAY</v>
          </cell>
        </row>
        <row r="23">
          <cell r="L23">
            <v>4214350300900</v>
          </cell>
          <cell r="M23" t="str">
            <v/>
          </cell>
          <cell r="N23" t="str">
            <v>NASAL PACKING/SEPTAL SPLINT SILASTC ADLT</v>
          </cell>
        </row>
        <row r="29">
          <cell r="L29">
            <v>4214350305000</v>
          </cell>
          <cell r="M29" t="str">
            <v/>
          </cell>
          <cell r="N29" t="str">
            <v>NASAL PACK/SPONGE W/STRING ASSORTED</v>
          </cell>
        </row>
        <row r="35">
          <cell r="L35">
            <v>4214351300100</v>
          </cell>
          <cell r="M35" t="str">
            <v/>
          </cell>
          <cell r="N35" t="str">
            <v>FORCEP WULLSTEIN DELICATE LEFT 0.9MM 8CM</v>
          </cell>
        </row>
        <row r="42">
          <cell r="L42">
            <v>4214351300600</v>
          </cell>
          <cell r="M42" t="str">
            <v/>
          </cell>
          <cell r="N42" t="str">
            <v>FORCEPS HARTMANN EAR DRESSING SLENDR 6CM</v>
          </cell>
        </row>
        <row r="48">
          <cell r="L48">
            <v>4214351601000</v>
          </cell>
          <cell r="M48" t="str">
            <v/>
          </cell>
          <cell r="N48" t="str">
            <v>SEEKER CASTELNUOVO FRONTL OSTIUM CVD DBL</v>
          </cell>
        </row>
        <row r="54">
          <cell r="L54">
            <v>4214351700000</v>
          </cell>
          <cell r="M54" t="str">
            <v/>
          </cell>
          <cell r="N54" t="str">
            <v>ELECTRODES EAR SNAP DISPOSABLE</v>
          </cell>
        </row>
        <row r="60">
          <cell r="L60">
            <v>4214352100300</v>
          </cell>
          <cell r="M60" t="str">
            <v/>
          </cell>
          <cell r="N60" t="str">
            <v>EARHOOK 22 CHANNEL COCHLEAR IMPLANT</v>
          </cell>
        </row>
        <row r="67">
          <cell r="L67">
            <v>4214352901300</v>
          </cell>
          <cell r="M67" t="str">
            <v/>
          </cell>
          <cell r="N67" t="str">
            <v>MEASURING DEVICE INCUS- STAPES FOOTPLATE</v>
          </cell>
        </row>
        <row r="74">
          <cell r="L74">
            <v>4214353300500</v>
          </cell>
          <cell r="M74" t="str">
            <v/>
          </cell>
          <cell r="N74" t="str">
            <v>TUBE ANGLD MICROSUCTION FOR OTOLOGY SURG</v>
          </cell>
        </row>
        <row r="80">
          <cell r="L80">
            <v>4214353301900</v>
          </cell>
          <cell r="M80" t="str">
            <v/>
          </cell>
          <cell r="N80" t="str">
            <v>SUCTION TUBE W/ CUT-OFF HOLE AND STYLET</v>
          </cell>
        </row>
        <row r="86">
          <cell r="L86">
            <v>4214353302000</v>
          </cell>
          <cell r="M86" t="str">
            <v/>
          </cell>
          <cell r="N86" t="str">
            <v>SUCTION EICKEN ANTRUM LONG 2.5MM 12.5CM</v>
          </cell>
        </row>
        <row r="93">
          <cell r="L93">
            <v>4214353302100</v>
          </cell>
          <cell r="M93" t="str">
            <v/>
          </cell>
          <cell r="N93" t="str">
            <v>SUCTION EICKEN ANTRUM SHORT 2.5MM 12.5CM</v>
          </cell>
        </row>
        <row r="100">
          <cell r="L100">
            <v>4214353302600</v>
          </cell>
          <cell r="M100" t="str">
            <v/>
          </cell>
          <cell r="N100" t="str">
            <v>SUCTION FISCH SUCTION IRRIGATOR ASSORTED</v>
          </cell>
        </row>
        <row r="106">
          <cell r="L106">
            <v>4214400200300</v>
          </cell>
          <cell r="M106" t="str">
            <v/>
          </cell>
          <cell r="N106" t="str">
            <v>COIL CABLE 22 CHANNEL COCHLEAR IMPLANT</v>
          </cell>
        </row>
        <row r="113">
          <cell r="L113">
            <v>4214400200400</v>
          </cell>
          <cell r="M113" t="str">
            <v/>
          </cell>
          <cell r="N113" t="str">
            <v>COIL CABLE 16 CHANNEL COCHLEAR IMPLANT</v>
          </cell>
        </row>
        <row r="120">
          <cell r="L120">
            <v>4214400200600</v>
          </cell>
          <cell r="M120" t="str">
            <v/>
          </cell>
          <cell r="N120" t="str">
            <v>CHARGER CABLES FOR 22 CHANNEL ON EAR</v>
          </cell>
        </row>
        <row r="127">
          <cell r="L127">
            <v>4214400200800</v>
          </cell>
          <cell r="M127" t="str">
            <v/>
          </cell>
          <cell r="N127" t="str">
            <v>CHARGER CABLES 22 CHANNEL OFF EAR</v>
          </cell>
        </row>
        <row r="134">
          <cell r="L134">
            <v>4214400300000</v>
          </cell>
          <cell r="M134" t="str">
            <v/>
          </cell>
          <cell r="N134" t="str">
            <v>HEADBAND FOR SOUND PROCESSOR RETENTION</v>
          </cell>
        </row>
        <row r="142">
          <cell r="L142">
            <v>4214400400300</v>
          </cell>
          <cell r="M142" t="str">
            <v/>
          </cell>
          <cell r="N142" t="str">
            <v>MAGNET FOR 22 CHANNEL OFF EAR</v>
          </cell>
        </row>
        <row r="149">
          <cell r="L149">
            <v>4214400500100</v>
          </cell>
          <cell r="M149" t="str">
            <v/>
          </cell>
          <cell r="N149" t="str">
            <v>T-MIC COVER 16 CHANNEL COCHLEAR IMPLANT</v>
          </cell>
        </row>
        <row r="156">
          <cell r="L156">
            <v>4214400601000</v>
          </cell>
          <cell r="M156" t="str">
            <v/>
          </cell>
          <cell r="N156" t="str">
            <v>BATTERY PACK COVER 22 CHANNEL ON EAR</v>
          </cell>
        </row>
        <row r="163">
          <cell r="L163">
            <v>4214400601100</v>
          </cell>
          <cell r="M163" t="str">
            <v/>
          </cell>
          <cell r="N163" t="str">
            <v>BATTERY PACK HOLDER 22 CHANNEL ON EAR</v>
          </cell>
        </row>
        <row r="170">
          <cell r="L170">
            <v>4214400601500</v>
          </cell>
          <cell r="M170" t="str">
            <v/>
          </cell>
          <cell r="N170" t="str">
            <v>RECHARGEABL BATTERY STANDARD 22CH ON EAR</v>
          </cell>
        </row>
        <row r="177">
          <cell r="L177">
            <v>4214400601800</v>
          </cell>
          <cell r="M177" t="str">
            <v/>
          </cell>
          <cell r="N177" t="str">
            <v>ADHESIVE PAD FOR RETENTION 22CH OFF EAR</v>
          </cell>
        </row>
        <row r="184">
          <cell r="L184">
            <v>4214400602000</v>
          </cell>
          <cell r="M184" t="str">
            <v/>
          </cell>
          <cell r="N184" t="str">
            <v>CHARGING UNIT 22 CHANNEL ON EAR</v>
          </cell>
        </row>
        <row r="191">
          <cell r="L191">
            <v>4214400602100</v>
          </cell>
          <cell r="M191" t="str">
            <v/>
          </cell>
          <cell r="N191" t="str">
            <v>CHARGING UNIT WIRELESS 22CHANNEL OFF EAR</v>
          </cell>
        </row>
        <row r="198">
          <cell r="L198">
            <v>4214400602600</v>
          </cell>
          <cell r="M198" t="str">
            <v/>
          </cell>
          <cell r="N198" t="str">
            <v>MICROPHONE COVER 22 CHANNEL ON EAR</v>
          </cell>
        </row>
        <row r="205">
          <cell r="L205">
            <v>4214400602700</v>
          </cell>
          <cell r="M205" t="str">
            <v/>
          </cell>
          <cell r="N205" t="str">
            <v>MICROPHONE COVER 22 CHANNEL OFF EAR</v>
          </cell>
        </row>
        <row r="212">
          <cell r="L212">
            <v>4214400602900</v>
          </cell>
          <cell r="M212" t="str">
            <v/>
          </cell>
          <cell r="N212" t="str">
            <v>REMOTE CONTROL 16 CHANNEL</v>
          </cell>
        </row>
        <row r="219">
          <cell r="L219">
            <v>4214400603300</v>
          </cell>
          <cell r="M219" t="str">
            <v/>
          </cell>
          <cell r="N219" t="str">
            <v>RETENTION OPTIONS 22 CHANNEL OFF EAR</v>
          </cell>
        </row>
        <row r="226">
          <cell r="L226">
            <v>4214400603500</v>
          </cell>
          <cell r="M226" t="str">
            <v/>
          </cell>
          <cell r="N226" t="str">
            <v>SAFETY CLIP SOUND PROCESSOR 22 CHANNEL</v>
          </cell>
        </row>
        <row r="233">
          <cell r="L233">
            <v>4214400603600</v>
          </cell>
          <cell r="M233" t="str">
            <v/>
          </cell>
          <cell r="N233" t="str">
            <v>SAFETY LINE SOUND PROCESSOR 22 CHANNEL</v>
          </cell>
        </row>
        <row r="240">
          <cell r="L240">
            <v>4214400604700</v>
          </cell>
          <cell r="M240" t="str">
            <v/>
          </cell>
          <cell r="N240" t="str">
            <v>WEARABLE BAND BONE ANCHORED EXTERNAL</v>
          </cell>
        </row>
        <row r="247">
          <cell r="L247">
            <v>4215161407400</v>
          </cell>
          <cell r="M247" t="str">
            <v/>
          </cell>
          <cell r="N247" t="str">
            <v>OTO FINE BURS 0.5MM VIOLET</v>
          </cell>
        </row>
        <row r="253">
          <cell r="L253">
            <v>4215161407500</v>
          </cell>
          <cell r="M253" t="str">
            <v/>
          </cell>
          <cell r="N253" t="str">
            <v>OTO FINE BURS 0.6MM BLACK</v>
          </cell>
        </row>
        <row r="259">
          <cell r="L259">
            <v>4215161407600</v>
          </cell>
          <cell r="M259" t="str">
            <v/>
          </cell>
          <cell r="N259" t="str">
            <v>OTO FINE BURS 0.6MM BLUE</v>
          </cell>
        </row>
        <row r="265">
          <cell r="L265">
            <v>4215161408100</v>
          </cell>
          <cell r="M265" t="str">
            <v/>
          </cell>
          <cell r="N265" t="str">
            <v>OTO FINE BURS 1.4MM GRAY</v>
          </cell>
        </row>
        <row r="271">
          <cell r="L271">
            <v>4215161408200</v>
          </cell>
          <cell r="M271" t="str">
            <v/>
          </cell>
          <cell r="N271" t="str">
            <v>OTO FINE BURS 1.8MM BROWN</v>
          </cell>
        </row>
        <row r="277">
          <cell r="L277">
            <v>4215161408300</v>
          </cell>
          <cell r="M277" t="str">
            <v/>
          </cell>
          <cell r="N277" t="str">
            <v>OTO FINE BURS 1MM ORANGE</v>
          </cell>
        </row>
        <row r="283">
          <cell r="L283">
            <v>4215161408400</v>
          </cell>
          <cell r="M283" t="str">
            <v/>
          </cell>
          <cell r="N283" t="str">
            <v>OTO FINE BURS 2.3MM RED</v>
          </cell>
        </row>
        <row r="289">
          <cell r="L289">
            <v>4215161413200</v>
          </cell>
          <cell r="M289" t="str">
            <v/>
          </cell>
          <cell r="N289" t="str">
            <v>OTO FINE BURS 0.75MM BLACK</v>
          </cell>
        </row>
        <row r="295">
          <cell r="L295">
            <v>4215161413300</v>
          </cell>
          <cell r="M295" t="str">
            <v/>
          </cell>
          <cell r="N295" t="str">
            <v>OTO FINE BURS 0.7MM GREEN</v>
          </cell>
        </row>
        <row r="301">
          <cell r="L301">
            <v>4215161413400</v>
          </cell>
          <cell r="M301" t="str">
            <v/>
          </cell>
          <cell r="N301" t="str">
            <v>OTO FINE BURS 0.8MM BLACK</v>
          </cell>
        </row>
        <row r="307">
          <cell r="L307">
            <v>4215161414200</v>
          </cell>
          <cell r="M307" t="str">
            <v/>
          </cell>
          <cell r="N307" t="str">
            <v>DEBRIDER 12 NASAL CURVED BLADE 4MM</v>
          </cell>
        </row>
        <row r="313">
          <cell r="L313">
            <v>4215161414300</v>
          </cell>
          <cell r="M313" t="str">
            <v/>
          </cell>
          <cell r="N313" t="str">
            <v>DEBRIDER 40 NASAL CURVED BLADE 4MM</v>
          </cell>
        </row>
        <row r="319">
          <cell r="L319">
            <v>4215161415100</v>
          </cell>
          <cell r="M319" t="str">
            <v/>
          </cell>
          <cell r="N319" t="str">
            <v>OAE TIPS FOAM TIP PEDIATRIC DISPOSABLE</v>
          </cell>
        </row>
        <row r="325">
          <cell r="L325">
            <v>4218154100100</v>
          </cell>
          <cell r="M325" t="str">
            <v/>
          </cell>
          <cell r="N325" t="str">
            <v>FACIAL ELECTRODE SUB DERMAL 2 CHANNEL</v>
          </cell>
        </row>
        <row r="332">
          <cell r="L332">
            <v>4218154100200</v>
          </cell>
          <cell r="M332" t="str">
            <v/>
          </cell>
          <cell r="N332" t="str">
            <v>FACIAL ELECTRODE SUB DERMAL 4 CHANNEL</v>
          </cell>
        </row>
        <row r="339">
          <cell r="L339">
            <v>4218201200300</v>
          </cell>
          <cell r="M339" t="str">
            <v/>
          </cell>
          <cell r="N339" t="str">
            <v>SPECULUM NASAL HARTMANN INFANT</v>
          </cell>
        </row>
        <row r="345">
          <cell r="L345">
            <v>4218231600300</v>
          </cell>
          <cell r="M345" t="str">
            <v/>
          </cell>
          <cell r="N345" t="str">
            <v>CABLE JUMPER ELECTRODE EVOKE POTENTIAL</v>
          </cell>
        </row>
        <row r="352">
          <cell r="L352">
            <v>4218242700100</v>
          </cell>
          <cell r="M352" t="str">
            <v/>
          </cell>
          <cell r="N352" t="str">
            <v>PAPER ROLL FOR TYMPANOMETER OPEN SYSTEM</v>
          </cell>
        </row>
        <row r="359">
          <cell r="L359">
            <v>4220342200700</v>
          </cell>
          <cell r="M359" t="str">
            <v/>
          </cell>
          <cell r="N359" t="str">
            <v>GELFOAM ASSORTED SIZES AND THICKNESS</v>
          </cell>
        </row>
        <row r="365">
          <cell r="L365">
            <v>4221170500600</v>
          </cell>
          <cell r="M365" t="str">
            <v/>
          </cell>
          <cell r="N365" t="str">
            <v>BATTERY HEARING DEVICE TYPE 675</v>
          </cell>
        </row>
        <row r="371">
          <cell r="L371">
            <v>4221171601400</v>
          </cell>
          <cell r="M371" t="str">
            <v/>
          </cell>
          <cell r="N371" t="str">
            <v>HUG FIT 22 ELECTRODE COCHLEAR IMPLANT</v>
          </cell>
        </row>
        <row r="378">
          <cell r="L378">
            <v>4227190403800</v>
          </cell>
          <cell r="M378" t="str">
            <v/>
          </cell>
          <cell r="N378" t="str">
            <v>TUBE TRACHEO CUFFED FENESTRAT INNER7.5MM</v>
          </cell>
        </row>
        <row r="385">
          <cell r="L385">
            <v>4227190409000</v>
          </cell>
          <cell r="M385" t="str">
            <v/>
          </cell>
          <cell r="N385" t="str">
            <v>TRACHEO TUB ADU CUFFLESS UNFENES 7MM</v>
          </cell>
        </row>
        <row r="391">
          <cell r="L391">
            <v>4227190409100</v>
          </cell>
          <cell r="M391" t="str">
            <v/>
          </cell>
          <cell r="N391" t="str">
            <v>TRACHEO TUB ADU CUFFLESS UNFENES 7.5MM</v>
          </cell>
        </row>
        <row r="397">
          <cell r="L397">
            <v>4227190409800</v>
          </cell>
          <cell r="M397" t="str">
            <v/>
          </cell>
          <cell r="N397" t="str">
            <v>TRACHEO TUB ADU CUFFLESS FENES 7.5MM</v>
          </cell>
        </row>
        <row r="403">
          <cell r="L403">
            <v>4227191501100</v>
          </cell>
          <cell r="M403" t="str">
            <v/>
          </cell>
          <cell r="N403" t="str">
            <v>TUB TRACHEOSTOMY UNCUFED FENESTRATED SZ4</v>
          </cell>
        </row>
        <row r="410">
          <cell r="L410">
            <v>4227191501200</v>
          </cell>
          <cell r="M410" t="str">
            <v/>
          </cell>
          <cell r="N410" t="str">
            <v>TRACHEO TUB ADU CUFFLESS FENES ID-IC 8MM</v>
          </cell>
        </row>
        <row r="416">
          <cell r="L416">
            <v>4227191501800</v>
          </cell>
          <cell r="M416" t="str">
            <v/>
          </cell>
          <cell r="N416" t="str">
            <v>TRACH TUB ADULT CUFFLESS UNFENES 6MM EXT</v>
          </cell>
        </row>
        <row r="422">
          <cell r="L422">
            <v>4227191502100</v>
          </cell>
          <cell r="M422" t="str">
            <v/>
          </cell>
          <cell r="N422" t="str">
            <v>TRACHEO TUBE NEONATE UNCUFFED 3.5MM</v>
          </cell>
        </row>
        <row r="428">
          <cell r="L428">
            <v>4227191502500</v>
          </cell>
          <cell r="M428" t="str">
            <v/>
          </cell>
          <cell r="N428" t="str">
            <v>TRACHEO TUB ADU CUFFLESS FENES ID-IC 6MM</v>
          </cell>
        </row>
        <row r="434">
          <cell r="L434">
            <v>4227191502600</v>
          </cell>
          <cell r="M434" t="str">
            <v/>
          </cell>
          <cell r="N434" t="str">
            <v>TRACHEO TUB ADU CUFFLESS FENES ID-IC 7MM</v>
          </cell>
        </row>
        <row r="440">
          <cell r="L440">
            <v>4227191503000</v>
          </cell>
          <cell r="M440" t="str">
            <v/>
          </cell>
          <cell r="N440" t="str">
            <v>TRACHEOSTOMY TUBE PEDIA UNCUFFED 3.0MM</v>
          </cell>
        </row>
        <row r="446">
          <cell r="L446">
            <v>4227191503100</v>
          </cell>
          <cell r="M446" t="str">
            <v/>
          </cell>
          <cell r="N446" t="str">
            <v>TRACHEOSTOMY TUBE PEDIA UNCUFFED 3.5MM</v>
          </cell>
        </row>
        <row r="452">
          <cell r="L452">
            <v>4227191504100</v>
          </cell>
          <cell r="M452" t="str">
            <v/>
          </cell>
          <cell r="N452" t="str">
            <v>TRACHEOSTOMY TUBE PEDIA UNCUFFED 4.0MM</v>
          </cell>
        </row>
        <row r="458">
          <cell r="L458">
            <v>4227191504800</v>
          </cell>
          <cell r="M458" t="str">
            <v/>
          </cell>
          <cell r="N458" t="str">
            <v>TRACHEOSTOMY TUBE PEDIA EXT CUFFED 5.0MM</v>
          </cell>
        </row>
        <row r="464">
          <cell r="L464">
            <v>4227191505200</v>
          </cell>
          <cell r="M464" t="str">
            <v/>
          </cell>
          <cell r="N464" t="str">
            <v>TUBE TRACHEOSTOMY CUFFED FEN SZ7</v>
          </cell>
        </row>
        <row r="471">
          <cell r="L471">
            <v>4227191505800</v>
          </cell>
          <cell r="M471" t="str">
            <v/>
          </cell>
          <cell r="N471" t="str">
            <v>TUBE TRACHEOSTOMY LOW PRESSURE CUFED SZ6</v>
          </cell>
        </row>
        <row r="478">
          <cell r="L478">
            <v>4227191505900</v>
          </cell>
          <cell r="M478" t="str">
            <v/>
          </cell>
          <cell r="N478" t="str">
            <v>TUBE TRACHEOSTOMY LOW PRESSURE CUFED SZ7</v>
          </cell>
        </row>
        <row r="485">
          <cell r="L485">
            <v>4227191523200</v>
          </cell>
          <cell r="M485" t="str">
            <v/>
          </cell>
          <cell r="N485" t="str">
            <v>EXTRA LONG TRACHEOST TUBE SZ 8.0MM R</v>
          </cell>
        </row>
        <row r="493">
          <cell r="L493">
            <v>4227191535600</v>
          </cell>
          <cell r="M493" t="str">
            <v/>
          </cell>
          <cell r="N493" t="str">
            <v>TIE TRACHEO TUB HOLDER NECK TIE PED/AD</v>
          </cell>
        </row>
        <row r="501">
          <cell r="L501">
            <v>4227191543500</v>
          </cell>
          <cell r="M501" t="str">
            <v/>
          </cell>
          <cell r="N501" t="str">
            <v>SEPARATE INNER CANNULA FOR TRACHEO 7.5MM</v>
          </cell>
        </row>
        <row r="508">
          <cell r="L508">
            <v>4229161306200</v>
          </cell>
          <cell r="M508" t="str">
            <v/>
          </cell>
          <cell r="N508" t="str">
            <v>DEBRIDER12NASAL CURVED BLADE4MMROTATABLE</v>
          </cell>
        </row>
        <row r="514">
          <cell r="L514">
            <v>4229161307700</v>
          </cell>
          <cell r="M514" t="str">
            <v/>
          </cell>
          <cell r="N514" t="str">
            <v>SERRATED NASAL BLADE 2.9 MM</v>
          </cell>
        </row>
        <row r="520">
          <cell r="L520">
            <v>4229161308100</v>
          </cell>
          <cell r="M520" t="str">
            <v/>
          </cell>
          <cell r="N520" t="str">
            <v>SERRATED NASAL BLADE 4MM</v>
          </cell>
        </row>
        <row r="526">
          <cell r="L526">
            <v>4229161401400</v>
          </cell>
          <cell r="M526" t="str">
            <v/>
          </cell>
          <cell r="N526" t="str">
            <v>SCISSORS SURGICAL L155MM CURVED MAYO</v>
          </cell>
        </row>
        <row r="532">
          <cell r="L532">
            <v>4229161422700</v>
          </cell>
          <cell r="M532" t="str">
            <v/>
          </cell>
          <cell r="N532" t="str">
            <v>SCISSORS LARYNGEAL STRT VERTICAL 22CM</v>
          </cell>
        </row>
        <row r="538">
          <cell r="L538">
            <v>4229162700300</v>
          </cell>
          <cell r="M538" t="str">
            <v/>
          </cell>
          <cell r="N538" t="str">
            <v>ANTERIOR SKULL BASE DIAMOND BUR 3.2 5MM</v>
          </cell>
        </row>
        <row r="544">
          <cell r="L544">
            <v>4229162700400</v>
          </cell>
          <cell r="M544" t="str">
            <v/>
          </cell>
          <cell r="N544" t="str">
            <v>ANTERIOR SKUL DIAMOND BUR3.2MM ANGLE15</v>
          </cell>
        </row>
        <row r="550">
          <cell r="L550">
            <v>4229162701200</v>
          </cell>
          <cell r="M550" t="str">
            <v/>
          </cell>
          <cell r="N550" t="str">
            <v>HISPEED SINUS BUR REV 70DG 4MM 30000 RPM</v>
          </cell>
        </row>
        <row r="557">
          <cell r="L557">
            <v>4229162712000</v>
          </cell>
          <cell r="M557" t="str">
            <v/>
          </cell>
          <cell r="N557" t="str">
            <v>ROUND CUTTING BUR SZ 4MM STANDARD LENGH</v>
          </cell>
        </row>
        <row r="563">
          <cell r="L563">
            <v>4229162712100</v>
          </cell>
          <cell r="M563" t="str">
            <v/>
          </cell>
          <cell r="N563" t="str">
            <v>ROUND CUTTING BUR SZ 5MM STANDARD LENGH</v>
          </cell>
        </row>
        <row r="569">
          <cell r="L569">
            <v>4229162712200</v>
          </cell>
          <cell r="M569" t="str">
            <v/>
          </cell>
          <cell r="N569" t="str">
            <v>ROUND CUTTING BUR SZ 6MM STANDARD LENGH</v>
          </cell>
        </row>
        <row r="575">
          <cell r="L575">
            <v>4229162720600</v>
          </cell>
          <cell r="M575" t="str">
            <v/>
          </cell>
          <cell r="N575" t="str">
            <v>CHOANAL ATRESIA NASAL BLAD2.9MM</v>
          </cell>
        </row>
        <row r="581">
          <cell r="L581">
            <v>4229162720700</v>
          </cell>
          <cell r="M581" t="str">
            <v/>
          </cell>
          <cell r="N581" t="str">
            <v>CHOANAL ATRESIA NASAL BLADE4MM ROTATABLE</v>
          </cell>
        </row>
        <row r="587">
          <cell r="L587">
            <v>4229163201000</v>
          </cell>
          <cell r="M587" t="str">
            <v/>
          </cell>
          <cell r="N587" t="str">
            <v>KNIFE SICKLE PLESTER DOUBLE EDGE M 16CM</v>
          </cell>
        </row>
        <row r="594">
          <cell r="L594">
            <v>4229163201800</v>
          </cell>
          <cell r="M594" t="str">
            <v/>
          </cell>
          <cell r="N594" t="str">
            <v>KNIFE ROUND FOR EAR SURGERY ASSORTED</v>
          </cell>
        </row>
        <row r="600">
          <cell r="L600">
            <v>4229180229400</v>
          </cell>
          <cell r="M600" t="str">
            <v/>
          </cell>
          <cell r="N600" t="str">
            <v>FORCEPS BIOPSY OPTICAL DOUBLE ACTION JAW</v>
          </cell>
        </row>
        <row r="606">
          <cell r="L606">
            <v>4229180245400</v>
          </cell>
          <cell r="M606" t="str">
            <v/>
          </cell>
          <cell r="N606" t="str">
            <v>FORCEPS BACKBITING ROTATABLE</v>
          </cell>
        </row>
        <row r="612">
          <cell r="L612">
            <v>4229180245500</v>
          </cell>
          <cell r="M612" t="str">
            <v/>
          </cell>
          <cell r="N612" t="str">
            <v>FORCEPS BACKBITING ROTATABLE PEDIA</v>
          </cell>
        </row>
        <row r="618">
          <cell r="L618">
            <v>4229230200000</v>
          </cell>
          <cell r="M618" t="str">
            <v/>
          </cell>
          <cell r="N618" t="str">
            <v>SELF CRIMPING TITANIUM PISTON 0.6X4.25MM</v>
          </cell>
        </row>
        <row r="625">
          <cell r="L625">
            <v>4229230200100</v>
          </cell>
          <cell r="M625" t="str">
            <v/>
          </cell>
          <cell r="N625" t="str">
            <v>SELF CRIMPING TITANIUM PISTON 0.6X4.5MM</v>
          </cell>
        </row>
        <row r="632">
          <cell r="L632">
            <v>4229230200200</v>
          </cell>
          <cell r="M632" t="str">
            <v/>
          </cell>
          <cell r="N632" t="str">
            <v>SELF CRIMPING TITANIUM PISTON 0.6X5MM</v>
          </cell>
        </row>
        <row r="639">
          <cell r="L639">
            <v>4229250400100</v>
          </cell>
          <cell r="M639" t="str">
            <v/>
          </cell>
          <cell r="N639" t="str">
            <v>PRESS SHEEHY FASCIA PRESS</v>
          </cell>
        </row>
        <row r="645">
          <cell r="L645">
            <v>4229310801300</v>
          </cell>
          <cell r="M645" t="str">
            <v/>
          </cell>
          <cell r="N645" t="str">
            <v>RETRACTOR WEITLANER 2X3 PRONG 110MM</v>
          </cell>
        </row>
        <row r="651">
          <cell r="L651">
            <v>4229340702200</v>
          </cell>
          <cell r="M651" t="str">
            <v/>
          </cell>
          <cell r="N651" t="str">
            <v>EARTIP ADU OTOSCOPE SPECULA - SIZE 4.5</v>
          </cell>
        </row>
        <row r="657">
          <cell r="L657">
            <v>4229452202400</v>
          </cell>
          <cell r="M657" t="str">
            <v/>
          </cell>
          <cell r="N657" t="str">
            <v>CANNULA ANTRUM SS 3MM CURVED REUSABLE</v>
          </cell>
        </row>
        <row r="663">
          <cell r="L663">
            <v>4229490821500</v>
          </cell>
          <cell r="M663" t="str">
            <v/>
          </cell>
          <cell r="N663" t="str">
            <v>FORCEPS NASAL CUTTING STRT SZ 0 3MM 13CM</v>
          </cell>
        </row>
        <row r="670">
          <cell r="L670">
            <v>4229490821800</v>
          </cell>
          <cell r="M670" t="str">
            <v/>
          </cell>
          <cell r="N670" t="str">
            <v>OPTICAL FORCEP GRASP PEANUT/SOFT FOREIGN</v>
          </cell>
        </row>
        <row r="676">
          <cell r="L676">
            <v>4229493700800</v>
          </cell>
          <cell r="M676" t="str">
            <v/>
          </cell>
          <cell r="N676" t="str">
            <v>DISINFECTING ENDOSCOPY DISPOSABLE ADU</v>
          </cell>
        </row>
        <row r="683">
          <cell r="L683">
            <v>4229514317300</v>
          </cell>
          <cell r="M683" t="str">
            <v/>
          </cell>
          <cell r="N683" t="str">
            <v>TUBE COAGULATION OROPHARYNGEAL SUCTION</v>
          </cell>
        </row>
        <row r="690">
          <cell r="L690">
            <v>4229553001300</v>
          </cell>
          <cell r="M690" t="str">
            <v/>
          </cell>
          <cell r="N690" t="str">
            <v>TUBE VENTILATION SHAH NO WIRE ASSORTED</v>
          </cell>
        </row>
        <row r="696">
          <cell r="L696">
            <v>4229553405400</v>
          </cell>
          <cell r="M696" t="str">
            <v/>
          </cell>
          <cell r="N696" t="str">
            <v>D COIL STRONG MAGNET EXTERNAL COCHLEAR</v>
          </cell>
        </row>
        <row r="703">
          <cell r="L703">
            <v>4229553406200</v>
          </cell>
          <cell r="M703" t="str">
            <v/>
          </cell>
          <cell r="N703" t="str">
            <v>EARHOOK REGULAR COCHLEAR IMPLANT 12</v>
          </cell>
        </row>
        <row r="710">
          <cell r="L710">
            <v>4229553407900</v>
          </cell>
          <cell r="M710" t="str">
            <v/>
          </cell>
          <cell r="N710" t="str">
            <v>STAPES PISTON FLOROPLAST.5MM*4.25MM</v>
          </cell>
        </row>
        <row r="717">
          <cell r="L717">
            <v>4229553408000</v>
          </cell>
          <cell r="M717" t="str">
            <v/>
          </cell>
          <cell r="N717" t="str">
            <v>STAPES PISTON FLOROPLAST 0.5MM*4.5MM</v>
          </cell>
        </row>
        <row r="723">
          <cell r="L723">
            <v>4229553409800</v>
          </cell>
          <cell r="M723" t="str">
            <v/>
          </cell>
          <cell r="N723" t="str">
            <v>PISTON TI STAPES PROSTHESIS 0.4 SZ 4.75</v>
          </cell>
        </row>
        <row r="730">
          <cell r="L730">
            <v>4229553413300</v>
          </cell>
          <cell r="M730" t="str">
            <v/>
          </cell>
          <cell r="N730" t="str">
            <v>PISTON TI STAPES SELF CRIMPD 0.4 SZ4.75</v>
          </cell>
        </row>
        <row r="737">
          <cell r="L737">
            <v>4229553413400</v>
          </cell>
          <cell r="M737" t="str">
            <v/>
          </cell>
          <cell r="N737" t="str">
            <v>PISTON TI STAPES SELF CRIMPED 0.4 SZ 5</v>
          </cell>
        </row>
        <row r="744">
          <cell r="L744">
            <v>4229553413800</v>
          </cell>
          <cell r="M744" t="str">
            <v/>
          </cell>
          <cell r="N744" t="str">
            <v>PISTON TI STAPES SELF CRIMPED 0.4 SZ3.5</v>
          </cell>
        </row>
        <row r="751">
          <cell r="L751">
            <v>4229553415400</v>
          </cell>
          <cell r="M751" t="str">
            <v/>
          </cell>
          <cell r="N751" t="str">
            <v>PISTON TI STAPES SELF CRIMPED 0.4 SZ 4</v>
          </cell>
        </row>
        <row r="758">
          <cell r="L758">
            <v>4229553415600</v>
          </cell>
          <cell r="M758" t="str">
            <v/>
          </cell>
          <cell r="N758" t="str">
            <v>PISTON TI STAPES SELF CRIMPED 0.6 SZ3.75</v>
          </cell>
        </row>
        <row r="765">
          <cell r="L765">
            <v>4229553415700</v>
          </cell>
          <cell r="M765" t="str">
            <v/>
          </cell>
          <cell r="N765" t="str">
            <v>PISTON TI STAPES SELF CRIMPED 0.6 SZ 4</v>
          </cell>
        </row>
        <row r="772">
          <cell r="L772">
            <v>4229553417000</v>
          </cell>
          <cell r="M772" t="str">
            <v/>
          </cell>
          <cell r="N772" t="str">
            <v>PISTON TI STAPES SELF CRIMPD 0.4 SZ5.25</v>
          </cell>
        </row>
        <row r="779">
          <cell r="L779">
            <v>4229553417400</v>
          </cell>
          <cell r="M779" t="str">
            <v/>
          </cell>
          <cell r="N779" t="str">
            <v>PISTON TI STAPES SELF CRIMPD 0.4 SZ4.25</v>
          </cell>
        </row>
        <row r="786">
          <cell r="L786">
            <v>4229553417600</v>
          </cell>
          <cell r="M786" t="str">
            <v/>
          </cell>
          <cell r="N786" t="str">
            <v>PISTON TI STAPES SELF CRIMPD 0.4 SZ3.75</v>
          </cell>
        </row>
        <row r="793">
          <cell r="L793">
            <v>4229553417700</v>
          </cell>
          <cell r="M793" t="str">
            <v/>
          </cell>
          <cell r="N793" t="str">
            <v>PISTON TI STAPES SELF CRIMPED 0.4 SZ5.5</v>
          </cell>
        </row>
        <row r="800">
          <cell r="L800">
            <v>4229553417800</v>
          </cell>
          <cell r="M800" t="str">
            <v/>
          </cell>
          <cell r="N800" t="str">
            <v>PISTON TI STAPES SELF CRIMPED 0.6 SZ3.5</v>
          </cell>
        </row>
        <row r="807">
          <cell r="L807">
            <v>4229553418600</v>
          </cell>
          <cell r="M807" t="str">
            <v/>
          </cell>
          <cell r="N807" t="str">
            <v>PISTON FLUOROPLASTIC STAPES 0.6 SZ 5.5</v>
          </cell>
        </row>
        <row r="814">
          <cell r="L814">
            <v>4229553418700</v>
          </cell>
          <cell r="M814" t="str">
            <v/>
          </cell>
          <cell r="N814" t="str">
            <v>PISTON FLUOROPLASTIC STAPES 0.6 SZ 5.75</v>
          </cell>
        </row>
        <row r="821">
          <cell r="L821">
            <v>4229553421500</v>
          </cell>
          <cell r="M821" t="str">
            <v/>
          </cell>
          <cell r="N821" t="str">
            <v>PISTON TI STAPES SELF CRIMPED 0.4 SZ4.5</v>
          </cell>
        </row>
        <row r="828">
          <cell r="L828">
            <v>4229553421600</v>
          </cell>
          <cell r="M828" t="str">
            <v/>
          </cell>
          <cell r="N828" t="str">
            <v>PISTON TI STAPES SELF CRIMPED 0.6 SZ4.75</v>
          </cell>
        </row>
        <row r="835">
          <cell r="L835">
            <v>4229553421700</v>
          </cell>
          <cell r="M835" t="str">
            <v/>
          </cell>
          <cell r="N835" t="str">
            <v>PISTON TI STAPES SELF CRIMPED 0.6 SZ5.25</v>
          </cell>
        </row>
        <row r="842">
          <cell r="L842">
            <v>4229553421800</v>
          </cell>
          <cell r="M842" t="str">
            <v/>
          </cell>
          <cell r="N842" t="str">
            <v>PISTON TI STAPES SELF CRIMPED 0.6 SZ5.5</v>
          </cell>
        </row>
        <row r="849">
          <cell r="L849">
            <v>4229632302600</v>
          </cell>
          <cell r="M849" t="str">
            <v/>
          </cell>
          <cell r="N849" t="str">
            <v>LARYNGOSCOPE STEINER ASSORTED</v>
          </cell>
        </row>
        <row r="855">
          <cell r="L855">
            <v>4229633600100</v>
          </cell>
          <cell r="M855" t="str">
            <v/>
          </cell>
          <cell r="N855" t="str">
            <v>SCOPE FLEXIBLE PORTABLE RHINOLARYNGOSCO</v>
          </cell>
        </row>
        <row r="861">
          <cell r="L861">
            <v>4229680706700</v>
          </cell>
          <cell r="M861" t="str">
            <v/>
          </cell>
          <cell r="N861" t="str">
            <v>FORCEPS LARYNGEAL GRASPING 45DEG LT 22CM</v>
          </cell>
        </row>
        <row r="868">
          <cell r="L868">
            <v>4229680708600</v>
          </cell>
          <cell r="M868" t="str">
            <v/>
          </cell>
          <cell r="N868" t="str">
            <v>LARYNGEAL CUP FORCEPS UPWARD LT 22CM 2MM</v>
          </cell>
        </row>
        <row r="874">
          <cell r="L874">
            <v>4229680708700</v>
          </cell>
          <cell r="M874" t="str">
            <v/>
          </cell>
          <cell r="N874" t="str">
            <v>LARYNGEAL CUP FORCEPS UPWARD RT 22CM 2MM</v>
          </cell>
        </row>
        <row r="880">
          <cell r="L880">
            <v>4231160600100</v>
          </cell>
          <cell r="M880" t="str">
            <v/>
          </cell>
          <cell r="N880" t="str">
            <v>ABSORBABLE INTRANASAL SINUS PACKING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21909-23B0-4FE8-B81F-99AC11D0AF26}">
  <dimension ref="A1:E136"/>
  <sheetViews>
    <sheetView tabSelected="1" workbookViewId="0">
      <selection activeCell="E1" sqref="E1:E1048576"/>
    </sheetView>
  </sheetViews>
  <sheetFormatPr defaultRowHeight="15" x14ac:dyDescent="0.25"/>
  <cols>
    <col min="1" max="1" width="4" bestFit="1" customWidth="1"/>
    <col min="2" max="2" width="23.7109375" bestFit="1" customWidth="1"/>
    <col min="3" max="3" width="14.140625" bestFit="1" customWidth="1"/>
    <col min="4" max="4" width="47" bestFit="1" customWidth="1"/>
    <col min="5" max="5" width="9.85546875" bestFit="1" customWidth="1"/>
  </cols>
  <sheetData>
    <row r="1" spans="1:5" x14ac:dyDescent="0.25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</row>
    <row r="2" spans="1:5" x14ac:dyDescent="0.25">
      <c r="A2">
        <v>1</v>
      </c>
      <c r="B2">
        <v>3000012533</v>
      </c>
      <c r="C2" s="5">
        <v>4010151200000</v>
      </c>
      <c r="D2" t="str">
        <f>VLOOKUP(C2,[1]Item!$L$3:$N$1048576,3,)</f>
        <v>TUBE VENTILATION SHORTID 1.14 SILICONE</v>
      </c>
      <c r="E2">
        <v>50</v>
      </c>
    </row>
    <row r="3" spans="1:5" x14ac:dyDescent="0.25">
      <c r="A3">
        <v>2</v>
      </c>
      <c r="B3">
        <v>3000012533</v>
      </c>
      <c r="C3" s="5">
        <v>4111171500400</v>
      </c>
      <c r="D3" t="str">
        <f>VLOOKUP(C3,[1]Item!$L$3:$N$1048576,3,)</f>
        <v>BRIDGE TELESCOPE BRIDGE DIFFERENT SIZES</v>
      </c>
      <c r="E3">
        <v>1</v>
      </c>
    </row>
    <row r="4" spans="1:5" x14ac:dyDescent="0.25">
      <c r="A4">
        <v>3</v>
      </c>
      <c r="B4">
        <v>3000012533</v>
      </c>
      <c r="C4" s="5">
        <v>4214350300600</v>
      </c>
      <c r="D4" t="str">
        <f>VLOOKUP(C4,[1]Item!$L$3:$N$1048576,3,)</f>
        <v>INTRANASAL AIRWAY SPLINTS WITH AIRWAY</v>
      </c>
      <c r="E4">
        <v>25</v>
      </c>
    </row>
    <row r="5" spans="1:5" x14ac:dyDescent="0.25">
      <c r="A5">
        <v>4</v>
      </c>
      <c r="B5">
        <v>3000012533</v>
      </c>
      <c r="C5" s="5">
        <v>4214350300900</v>
      </c>
      <c r="D5" t="str">
        <f>VLOOKUP(C5,[1]Item!$L$3:$N$1048576,3,)</f>
        <v>NASAL PACKING/SEPTAL SPLINT SILASTC ADLT</v>
      </c>
      <c r="E5">
        <v>20</v>
      </c>
    </row>
    <row r="6" spans="1:5" x14ac:dyDescent="0.25">
      <c r="A6">
        <v>5</v>
      </c>
      <c r="B6">
        <v>3000012533</v>
      </c>
      <c r="C6" s="5">
        <v>4214350305000</v>
      </c>
      <c r="D6" t="str">
        <f>VLOOKUP(C6,[1]Item!$L$3:$N$1048576,3,)</f>
        <v>NASAL PACK/SPONGE W/STRING ASSORTED</v>
      </c>
      <c r="E6">
        <v>20</v>
      </c>
    </row>
    <row r="7" spans="1:5" x14ac:dyDescent="0.25">
      <c r="A7">
        <v>6</v>
      </c>
      <c r="B7">
        <v>3000012533</v>
      </c>
      <c r="C7" s="5">
        <v>4214351300100</v>
      </c>
      <c r="D7" t="str">
        <f>VLOOKUP(C7,[1]Item!$L$3:$N$1048576,3,)</f>
        <v>FORCEP WULLSTEIN DELICATE LEFT 0.9MM 8CM</v>
      </c>
      <c r="E7">
        <v>1</v>
      </c>
    </row>
    <row r="8" spans="1:5" x14ac:dyDescent="0.25">
      <c r="A8">
        <v>7</v>
      </c>
      <c r="B8">
        <v>3000012533</v>
      </c>
      <c r="C8" s="5">
        <v>4214351300600</v>
      </c>
      <c r="D8" t="str">
        <f>VLOOKUP(C8,[1]Item!$L$3:$N$1048576,3,)</f>
        <v>FORCEPS HARTMANN EAR DRESSING SLENDR 6CM</v>
      </c>
      <c r="E8">
        <v>1</v>
      </c>
    </row>
    <row r="9" spans="1:5" x14ac:dyDescent="0.25">
      <c r="A9">
        <v>8</v>
      </c>
      <c r="B9">
        <v>3000012533</v>
      </c>
      <c r="C9" s="5">
        <v>4214351601000</v>
      </c>
      <c r="D9" t="str">
        <f>VLOOKUP(C9,[1]Item!$L$3:$N$1048576,3,)</f>
        <v>SEEKER CASTELNUOVO FRONTL OSTIUM CVD DBL</v>
      </c>
      <c r="E9">
        <v>1</v>
      </c>
    </row>
    <row r="10" spans="1:5" x14ac:dyDescent="0.25">
      <c r="A10">
        <v>9</v>
      </c>
      <c r="B10">
        <v>3000012533</v>
      </c>
      <c r="C10" s="5">
        <v>4214351700000</v>
      </c>
      <c r="D10" t="str">
        <f>VLOOKUP(C10,[1]Item!$L$3:$N$1048576,3,)</f>
        <v>ELECTRODES EAR SNAP DISPOSABLE</v>
      </c>
      <c r="E10">
        <v>25</v>
      </c>
    </row>
    <row r="11" spans="1:5" x14ac:dyDescent="0.25">
      <c r="A11">
        <v>10</v>
      </c>
      <c r="B11">
        <v>3000012533</v>
      </c>
      <c r="C11" s="5">
        <v>4214352100300</v>
      </c>
      <c r="D11" t="str">
        <f>VLOOKUP(C11,[1]Item!$L$3:$N$1048576,3,)</f>
        <v>EARHOOK 22 CHANNEL COCHLEAR IMPLANT</v>
      </c>
      <c r="E11">
        <v>48</v>
      </c>
    </row>
    <row r="12" spans="1:5" x14ac:dyDescent="0.25">
      <c r="A12">
        <v>11</v>
      </c>
      <c r="B12">
        <v>3000012533</v>
      </c>
      <c r="C12" s="5">
        <v>4214352901300</v>
      </c>
      <c r="D12" t="str">
        <f>VLOOKUP(C12,[1]Item!$L$3:$N$1048576,3,)</f>
        <v>MEASURING DEVICE INCUS- STAPES FOOTPLATE</v>
      </c>
      <c r="E12">
        <v>2</v>
      </c>
    </row>
    <row r="13" spans="1:5" x14ac:dyDescent="0.25">
      <c r="A13">
        <v>12</v>
      </c>
      <c r="B13">
        <v>3000012533</v>
      </c>
      <c r="C13" s="5">
        <v>4214353300500</v>
      </c>
      <c r="D13" t="str">
        <f>VLOOKUP(C13,[1]Item!$L$3:$N$1048576,3,)</f>
        <v>TUBE ANGLD MICROSUCTION FOR OTOLOGY SURG</v>
      </c>
      <c r="E13">
        <v>4</v>
      </c>
    </row>
    <row r="14" spans="1:5" x14ac:dyDescent="0.25">
      <c r="A14">
        <v>13</v>
      </c>
      <c r="B14">
        <v>3000012533</v>
      </c>
      <c r="C14" s="5">
        <v>4214353301900</v>
      </c>
      <c r="D14" t="str">
        <f>VLOOKUP(C14,[1]Item!$L$3:$N$1048576,3,)</f>
        <v>SUCTION TUBE W/ CUT-OFF HOLE AND STYLET</v>
      </c>
      <c r="E14">
        <v>4</v>
      </c>
    </row>
    <row r="15" spans="1:5" x14ac:dyDescent="0.25">
      <c r="A15">
        <v>14</v>
      </c>
      <c r="B15">
        <v>3000012533</v>
      </c>
      <c r="C15" s="5">
        <v>4214353302000</v>
      </c>
      <c r="D15" t="str">
        <f>VLOOKUP(C15,[1]Item!$L$3:$N$1048576,3,)</f>
        <v>SUCTION EICKEN ANTRUM LONG 2.5MM 12.5CM</v>
      </c>
      <c r="E15">
        <v>1</v>
      </c>
    </row>
    <row r="16" spans="1:5" x14ac:dyDescent="0.25">
      <c r="A16">
        <v>15</v>
      </c>
      <c r="B16">
        <v>3000012533</v>
      </c>
      <c r="C16" s="5">
        <v>4214353302100</v>
      </c>
      <c r="D16" t="str">
        <f>VLOOKUP(C16,[1]Item!$L$3:$N$1048576,3,)</f>
        <v>SUCTION EICKEN ANTRUM SHORT 2.5MM 12.5CM</v>
      </c>
      <c r="E16">
        <v>1</v>
      </c>
    </row>
    <row r="17" spans="1:5" x14ac:dyDescent="0.25">
      <c r="A17">
        <v>16</v>
      </c>
      <c r="B17">
        <v>3000012533</v>
      </c>
      <c r="C17" s="5">
        <v>4214353302600</v>
      </c>
      <c r="D17" t="str">
        <f>VLOOKUP(C17,[1]Item!$L$3:$N$1048576,3,)</f>
        <v>SUCTION FISCH SUCTION IRRIGATOR ASSORTED</v>
      </c>
      <c r="E17">
        <v>2</v>
      </c>
    </row>
    <row r="18" spans="1:5" x14ac:dyDescent="0.25">
      <c r="A18">
        <v>17</v>
      </c>
      <c r="B18">
        <v>3000012533</v>
      </c>
      <c r="C18" s="5">
        <v>4214400200300</v>
      </c>
      <c r="D18" t="str">
        <f>VLOOKUP(C18,[1]Item!$L$3:$N$1048576,3,)</f>
        <v>COIL CABLE 22 CHANNEL COCHLEAR IMPLANT</v>
      </c>
      <c r="E18">
        <v>55</v>
      </c>
    </row>
    <row r="19" spans="1:5" x14ac:dyDescent="0.25">
      <c r="A19">
        <v>18</v>
      </c>
      <c r="B19">
        <v>3000012533</v>
      </c>
      <c r="C19" s="5">
        <v>4214400200400</v>
      </c>
      <c r="D19" t="str">
        <f>VLOOKUP(C19,[1]Item!$L$3:$N$1048576,3,)</f>
        <v>COIL CABLE 16 CHANNEL COCHLEAR IMPLANT</v>
      </c>
      <c r="E19">
        <v>2</v>
      </c>
    </row>
    <row r="20" spans="1:5" x14ac:dyDescent="0.25">
      <c r="A20">
        <v>19</v>
      </c>
      <c r="B20">
        <v>3000012533</v>
      </c>
      <c r="C20" s="5">
        <v>4214400200600</v>
      </c>
      <c r="D20" t="str">
        <f>VLOOKUP(C20,[1]Item!$L$3:$N$1048576,3,)</f>
        <v>CHARGER CABLES FOR 22 CHANNEL ON EAR</v>
      </c>
      <c r="E20">
        <v>37</v>
      </c>
    </row>
    <row r="21" spans="1:5" x14ac:dyDescent="0.25">
      <c r="A21">
        <v>20</v>
      </c>
      <c r="B21">
        <v>3000012533</v>
      </c>
      <c r="C21" s="5">
        <v>4214400200800</v>
      </c>
      <c r="D21" t="str">
        <f>VLOOKUP(C21,[1]Item!$L$3:$N$1048576,3,)</f>
        <v>CHARGER CABLES 22 CHANNEL OFF EAR</v>
      </c>
      <c r="E21">
        <v>5</v>
      </c>
    </row>
    <row r="22" spans="1:5" x14ac:dyDescent="0.25">
      <c r="A22">
        <v>21</v>
      </c>
      <c r="B22">
        <v>3000012533</v>
      </c>
      <c r="C22" s="5">
        <v>4214400300000</v>
      </c>
      <c r="D22" t="str">
        <f>VLOOKUP(C22,[1]Item!$L$3:$N$1048576,3,)</f>
        <v>HEADBAND FOR SOUND PROCESSOR RETENTION</v>
      </c>
      <c r="E22">
        <v>5</v>
      </c>
    </row>
    <row r="23" spans="1:5" x14ac:dyDescent="0.25">
      <c r="A23">
        <v>22</v>
      </c>
      <c r="B23">
        <v>3000012533</v>
      </c>
      <c r="C23" s="5">
        <v>4214400400300</v>
      </c>
      <c r="D23" t="str">
        <f>VLOOKUP(C23,[1]Item!$L$3:$N$1048576,3,)</f>
        <v>MAGNET FOR 22 CHANNEL OFF EAR</v>
      </c>
      <c r="E23">
        <v>5</v>
      </c>
    </row>
    <row r="24" spans="1:5" x14ac:dyDescent="0.25">
      <c r="A24">
        <v>23</v>
      </c>
      <c r="B24">
        <v>3000012533</v>
      </c>
      <c r="C24" s="5">
        <v>4214400500100</v>
      </c>
      <c r="D24" t="str">
        <f>VLOOKUP(C24,[1]Item!$L$3:$N$1048576,3,)</f>
        <v>T-MIC COVER 16 CHANNEL COCHLEAR IMPLANT</v>
      </c>
      <c r="E24">
        <v>15</v>
      </c>
    </row>
    <row r="25" spans="1:5" x14ac:dyDescent="0.25">
      <c r="A25">
        <v>24</v>
      </c>
      <c r="B25">
        <v>3000012533</v>
      </c>
      <c r="C25" s="5">
        <v>4214400601000</v>
      </c>
      <c r="D25" t="str">
        <f>VLOOKUP(C25,[1]Item!$L$3:$N$1048576,3,)</f>
        <v>BATTERY PACK COVER 22 CHANNEL ON EAR</v>
      </c>
      <c r="E25">
        <v>200</v>
      </c>
    </row>
    <row r="26" spans="1:5" x14ac:dyDescent="0.25">
      <c r="A26">
        <v>25</v>
      </c>
      <c r="B26">
        <v>3000012533</v>
      </c>
      <c r="C26" s="5">
        <v>4214400601100</v>
      </c>
      <c r="D26" t="str">
        <f>VLOOKUP(C26,[1]Item!$L$3:$N$1048576,3,)</f>
        <v>BATTERY PACK HOLDER 22 CHANNEL ON EAR</v>
      </c>
      <c r="E26">
        <v>100</v>
      </c>
    </row>
    <row r="27" spans="1:5" x14ac:dyDescent="0.25">
      <c r="A27">
        <v>26</v>
      </c>
      <c r="B27">
        <v>3000012533</v>
      </c>
      <c r="C27" s="5">
        <v>4214400601500</v>
      </c>
      <c r="D27" t="str">
        <f>VLOOKUP(C27,[1]Item!$L$3:$N$1048576,3,)</f>
        <v>RECHARGEABL BATTERY STANDARD 22CH ON EAR</v>
      </c>
      <c r="E27">
        <v>105</v>
      </c>
    </row>
    <row r="28" spans="1:5" x14ac:dyDescent="0.25">
      <c r="A28">
        <v>27</v>
      </c>
      <c r="B28">
        <v>3000012533</v>
      </c>
      <c r="C28" s="5">
        <v>4214400601800</v>
      </c>
      <c r="D28" t="str">
        <f>VLOOKUP(C28,[1]Item!$L$3:$N$1048576,3,)</f>
        <v>ADHESIVE PAD FOR RETENTION 22CH OFF EAR</v>
      </c>
      <c r="E28">
        <v>15</v>
      </c>
    </row>
    <row r="29" spans="1:5" x14ac:dyDescent="0.25">
      <c r="A29">
        <v>28</v>
      </c>
      <c r="B29">
        <v>3000012533</v>
      </c>
      <c r="C29" s="5">
        <v>4214400602000</v>
      </c>
      <c r="D29" t="str">
        <f>VLOOKUP(C29,[1]Item!$L$3:$N$1048576,3,)</f>
        <v>CHARGING UNIT 22 CHANNEL ON EAR</v>
      </c>
      <c r="E29">
        <v>37</v>
      </c>
    </row>
    <row r="30" spans="1:5" x14ac:dyDescent="0.25">
      <c r="A30">
        <v>29</v>
      </c>
      <c r="B30">
        <v>3000012533</v>
      </c>
      <c r="C30" s="5">
        <v>4214400602100</v>
      </c>
      <c r="D30" t="str">
        <f>VLOOKUP(C30,[1]Item!$L$3:$N$1048576,3,)</f>
        <v>CHARGING UNIT WIRELESS 22CHANNEL OFF EAR</v>
      </c>
      <c r="E30">
        <v>5</v>
      </c>
    </row>
    <row r="31" spans="1:5" x14ac:dyDescent="0.25">
      <c r="A31">
        <v>30</v>
      </c>
      <c r="B31">
        <v>3000012533</v>
      </c>
      <c r="C31" s="5">
        <v>4214400602600</v>
      </c>
      <c r="D31" t="str">
        <f>VLOOKUP(C31,[1]Item!$L$3:$N$1048576,3,)</f>
        <v>MICROPHONE COVER 22 CHANNEL ON EAR</v>
      </c>
      <c r="E31">
        <v>186</v>
      </c>
    </row>
    <row r="32" spans="1:5" x14ac:dyDescent="0.25">
      <c r="A32">
        <v>31</v>
      </c>
      <c r="B32">
        <v>3000012533</v>
      </c>
      <c r="C32" s="5">
        <v>4214400602700</v>
      </c>
      <c r="D32" t="str">
        <f>VLOOKUP(C32,[1]Item!$L$3:$N$1048576,3,)</f>
        <v>MICROPHONE COVER 22 CHANNEL OFF EAR</v>
      </c>
      <c r="E32">
        <v>8</v>
      </c>
    </row>
    <row r="33" spans="1:5" x14ac:dyDescent="0.25">
      <c r="A33">
        <v>32</v>
      </c>
      <c r="B33">
        <v>3000012533</v>
      </c>
      <c r="C33" s="5">
        <v>4214400602900</v>
      </c>
      <c r="D33" t="str">
        <f>VLOOKUP(C33,[1]Item!$L$3:$N$1048576,3,)</f>
        <v>REMOTE CONTROL 16 CHANNEL</v>
      </c>
      <c r="E33">
        <v>6</v>
      </c>
    </row>
    <row r="34" spans="1:5" x14ac:dyDescent="0.25">
      <c r="A34">
        <v>33</v>
      </c>
      <c r="B34">
        <v>3000012533</v>
      </c>
      <c r="C34" s="5">
        <v>4214400603300</v>
      </c>
      <c r="D34" t="str">
        <f>VLOOKUP(C34,[1]Item!$L$3:$N$1048576,3,)</f>
        <v>RETENTION OPTIONS 22 CHANNEL OFF EAR</v>
      </c>
      <c r="E34">
        <v>2</v>
      </c>
    </row>
    <row r="35" spans="1:5" x14ac:dyDescent="0.25">
      <c r="A35">
        <v>34</v>
      </c>
      <c r="B35">
        <v>3000012533</v>
      </c>
      <c r="C35" s="5">
        <v>4214400603500</v>
      </c>
      <c r="D35" t="str">
        <f>VLOOKUP(C35,[1]Item!$L$3:$N$1048576,3,)</f>
        <v>SAFETY CLIP SOUND PROCESSOR 22 CHANNEL</v>
      </c>
      <c r="E35">
        <v>10</v>
      </c>
    </row>
    <row r="36" spans="1:5" x14ac:dyDescent="0.25">
      <c r="A36">
        <v>35</v>
      </c>
      <c r="B36">
        <v>3000012533</v>
      </c>
      <c r="C36" s="5">
        <v>4214400603600</v>
      </c>
      <c r="D36" t="str">
        <f>VLOOKUP(C36,[1]Item!$L$3:$N$1048576,3,)</f>
        <v>SAFETY LINE SOUND PROCESSOR 22 CHANNEL</v>
      </c>
      <c r="E36">
        <v>48</v>
      </c>
    </row>
    <row r="37" spans="1:5" x14ac:dyDescent="0.25">
      <c r="A37">
        <v>36</v>
      </c>
      <c r="B37">
        <v>3000012533</v>
      </c>
      <c r="C37" s="5">
        <v>4214400604700</v>
      </c>
      <c r="D37" t="str">
        <f>VLOOKUP(C37,[1]Item!$L$3:$N$1048576,3,)</f>
        <v>WEARABLE BAND BONE ANCHORED EXTERNAL</v>
      </c>
      <c r="E37">
        <v>20</v>
      </c>
    </row>
    <row r="38" spans="1:5" x14ac:dyDescent="0.25">
      <c r="A38">
        <v>37</v>
      </c>
      <c r="B38">
        <v>3000012533</v>
      </c>
      <c r="C38" s="5">
        <v>4215161407400</v>
      </c>
      <c r="D38" t="str">
        <f>VLOOKUP(C38,[1]Item!$L$3:$N$1048576,3,)</f>
        <v>OTO FINE BURS 0.5MM VIOLET</v>
      </c>
      <c r="E38">
        <v>1</v>
      </c>
    </row>
    <row r="39" spans="1:5" x14ac:dyDescent="0.25">
      <c r="A39">
        <v>38</v>
      </c>
      <c r="B39">
        <v>3000012533</v>
      </c>
      <c r="C39" s="5">
        <v>4215161407500</v>
      </c>
      <c r="D39" t="str">
        <f>VLOOKUP(C39,[1]Item!$L$3:$N$1048576,3,)</f>
        <v>OTO FINE BURS 0.6MM BLACK</v>
      </c>
      <c r="E39">
        <v>1</v>
      </c>
    </row>
    <row r="40" spans="1:5" x14ac:dyDescent="0.25">
      <c r="A40">
        <v>39</v>
      </c>
      <c r="B40">
        <v>3000012533</v>
      </c>
      <c r="C40" s="5">
        <v>4215161407600</v>
      </c>
      <c r="D40" t="str">
        <f>VLOOKUP(C40,[1]Item!$L$3:$N$1048576,3,)</f>
        <v>OTO FINE BURS 0.6MM BLUE</v>
      </c>
      <c r="E40">
        <v>1</v>
      </c>
    </row>
    <row r="41" spans="1:5" x14ac:dyDescent="0.25">
      <c r="A41">
        <v>40</v>
      </c>
      <c r="B41">
        <v>3000012533</v>
      </c>
      <c r="C41" s="5">
        <v>4215161408100</v>
      </c>
      <c r="D41" t="str">
        <f>VLOOKUP(C41,[1]Item!$L$3:$N$1048576,3,)</f>
        <v>OTO FINE BURS 1.4MM GRAY</v>
      </c>
      <c r="E41">
        <v>1</v>
      </c>
    </row>
    <row r="42" spans="1:5" x14ac:dyDescent="0.25">
      <c r="A42">
        <v>41</v>
      </c>
      <c r="B42">
        <v>3000012533</v>
      </c>
      <c r="C42" s="5">
        <v>4215161408200</v>
      </c>
      <c r="D42" t="str">
        <f>VLOOKUP(C42,[1]Item!$L$3:$N$1048576,3,)</f>
        <v>OTO FINE BURS 1.8MM BROWN</v>
      </c>
      <c r="E42">
        <v>2</v>
      </c>
    </row>
    <row r="43" spans="1:5" x14ac:dyDescent="0.25">
      <c r="A43">
        <v>42</v>
      </c>
      <c r="B43">
        <v>3000012533</v>
      </c>
      <c r="C43" s="5">
        <v>4215161408300</v>
      </c>
      <c r="D43" t="str">
        <f>VLOOKUP(C43,[1]Item!$L$3:$N$1048576,3,)</f>
        <v>OTO FINE BURS 1MM ORANGE</v>
      </c>
      <c r="E43">
        <v>1</v>
      </c>
    </row>
    <row r="44" spans="1:5" x14ac:dyDescent="0.25">
      <c r="A44">
        <v>43</v>
      </c>
      <c r="B44">
        <v>3000012533</v>
      </c>
      <c r="C44" s="5">
        <v>4215161408400</v>
      </c>
      <c r="D44" t="str">
        <f>VLOOKUP(C44,[1]Item!$L$3:$N$1048576,3,)</f>
        <v>OTO FINE BURS 2.3MM RED</v>
      </c>
      <c r="E44">
        <v>2</v>
      </c>
    </row>
    <row r="45" spans="1:5" x14ac:dyDescent="0.25">
      <c r="A45">
        <v>44</v>
      </c>
      <c r="B45">
        <v>3000012533</v>
      </c>
      <c r="C45" s="5">
        <v>4215161413200</v>
      </c>
      <c r="D45" t="str">
        <f>VLOOKUP(C45,[1]Item!$L$3:$N$1048576,3,)</f>
        <v>OTO FINE BURS 0.75MM BLACK</v>
      </c>
      <c r="E45">
        <v>1</v>
      </c>
    </row>
    <row r="46" spans="1:5" x14ac:dyDescent="0.25">
      <c r="A46">
        <v>45</v>
      </c>
      <c r="B46">
        <v>3000012533</v>
      </c>
      <c r="C46" s="5">
        <v>4215161413300</v>
      </c>
      <c r="D46" t="str">
        <f>VLOOKUP(C46,[1]Item!$L$3:$N$1048576,3,)</f>
        <v>OTO FINE BURS 0.7MM GREEN</v>
      </c>
      <c r="E46">
        <v>1</v>
      </c>
    </row>
    <row r="47" spans="1:5" x14ac:dyDescent="0.25">
      <c r="A47">
        <v>46</v>
      </c>
      <c r="B47">
        <v>3000012533</v>
      </c>
      <c r="C47" s="5">
        <v>4215161413400</v>
      </c>
      <c r="D47" t="str">
        <f>VLOOKUP(C47,[1]Item!$L$3:$N$1048576,3,)</f>
        <v>OTO FINE BURS 0.8MM BLACK</v>
      </c>
      <c r="E47">
        <v>1</v>
      </c>
    </row>
    <row r="48" spans="1:5" x14ac:dyDescent="0.25">
      <c r="A48">
        <v>47</v>
      </c>
      <c r="B48">
        <v>3000012533</v>
      </c>
      <c r="C48" s="5">
        <v>4215161414200</v>
      </c>
      <c r="D48" t="str">
        <f>VLOOKUP(C48,[1]Item!$L$3:$N$1048576,3,)</f>
        <v>DEBRIDER 12 NASAL CURVED BLADE 4MM</v>
      </c>
      <c r="E48">
        <v>5</v>
      </c>
    </row>
    <row r="49" spans="1:5" x14ac:dyDescent="0.25">
      <c r="A49">
        <v>48</v>
      </c>
      <c r="B49">
        <v>3000012533</v>
      </c>
      <c r="C49" s="5">
        <v>4215161414300</v>
      </c>
      <c r="D49" t="str">
        <f>VLOOKUP(C49,[1]Item!$L$3:$N$1048576,3,)</f>
        <v>DEBRIDER 40 NASAL CURVED BLADE 4MM</v>
      </c>
      <c r="E49">
        <v>10</v>
      </c>
    </row>
    <row r="50" spans="1:5" x14ac:dyDescent="0.25">
      <c r="A50">
        <v>49</v>
      </c>
      <c r="B50">
        <v>3000012533</v>
      </c>
      <c r="C50" s="5">
        <v>4215161415100</v>
      </c>
      <c r="D50" t="str">
        <f>VLOOKUP(C50,[1]Item!$L$3:$N$1048576,3,)</f>
        <v>OAE TIPS FOAM TIP PEDIATRIC DISPOSABLE</v>
      </c>
      <c r="E50">
        <v>7</v>
      </c>
    </row>
    <row r="51" spans="1:5" x14ac:dyDescent="0.25">
      <c r="A51">
        <v>50</v>
      </c>
      <c r="B51">
        <v>3000012533</v>
      </c>
      <c r="C51" s="5">
        <v>4218154100100</v>
      </c>
      <c r="D51" t="str">
        <f>VLOOKUP(C51,[1]Item!$L$3:$N$1048576,3,)</f>
        <v>FACIAL ELECTRODE SUB DERMAL 2 CHANNEL</v>
      </c>
      <c r="E51">
        <v>4</v>
      </c>
    </row>
    <row r="52" spans="1:5" x14ac:dyDescent="0.25">
      <c r="A52">
        <v>51</v>
      </c>
      <c r="B52">
        <v>3000012533</v>
      </c>
      <c r="C52" s="5">
        <v>4218154100200</v>
      </c>
      <c r="D52" t="str">
        <f>VLOOKUP(C52,[1]Item!$L$3:$N$1048576,3,)</f>
        <v>FACIAL ELECTRODE SUB DERMAL 4 CHANNEL</v>
      </c>
      <c r="E52">
        <v>4</v>
      </c>
    </row>
    <row r="53" spans="1:5" x14ac:dyDescent="0.25">
      <c r="A53">
        <v>52</v>
      </c>
      <c r="B53">
        <v>3000012533</v>
      </c>
      <c r="C53" s="5">
        <v>4218201200300</v>
      </c>
      <c r="D53" t="str">
        <f>VLOOKUP(C53,[1]Item!$L$3:$N$1048576,3,)</f>
        <v>SPECULUM NASAL HARTMANN INFANT</v>
      </c>
      <c r="E53">
        <v>1</v>
      </c>
    </row>
    <row r="54" spans="1:5" x14ac:dyDescent="0.25">
      <c r="A54">
        <v>53</v>
      </c>
      <c r="B54">
        <v>3000012533</v>
      </c>
      <c r="C54" s="5">
        <v>4218231600300</v>
      </c>
      <c r="D54" t="str">
        <f>VLOOKUP(C54,[1]Item!$L$3:$N$1048576,3,)</f>
        <v>CABLE JUMPER ELECTRODE EVOKE POTENTIAL</v>
      </c>
      <c r="E54">
        <v>1</v>
      </c>
    </row>
    <row r="55" spans="1:5" x14ac:dyDescent="0.25">
      <c r="A55">
        <v>54</v>
      </c>
      <c r="B55">
        <v>3000012533</v>
      </c>
      <c r="C55" s="5">
        <v>4218242700100</v>
      </c>
      <c r="D55" t="str">
        <f>VLOOKUP(C55,[1]Item!$L$3:$N$1048576,3,)</f>
        <v>PAPER ROLL FOR TYMPANOMETER OPEN SYSTEM</v>
      </c>
      <c r="E55">
        <v>27</v>
      </c>
    </row>
    <row r="56" spans="1:5" x14ac:dyDescent="0.25">
      <c r="A56">
        <v>55</v>
      </c>
      <c r="B56">
        <v>3000012533</v>
      </c>
      <c r="C56" s="5">
        <v>4220342200700</v>
      </c>
      <c r="D56" t="str">
        <f>VLOOKUP(C56,[1]Item!$L$3:$N$1048576,3,)</f>
        <v>GELFOAM ASSORTED SIZES AND THICKNESS</v>
      </c>
      <c r="E56">
        <v>44</v>
      </c>
    </row>
    <row r="57" spans="1:5" x14ac:dyDescent="0.25">
      <c r="A57">
        <v>56</v>
      </c>
      <c r="B57">
        <v>3000012533</v>
      </c>
      <c r="C57" s="5">
        <v>4221170500600</v>
      </c>
      <c r="D57" t="str">
        <f>VLOOKUP(C57,[1]Item!$L$3:$N$1048576,3,)</f>
        <v>BATTERY HEARING DEVICE TYPE 675</v>
      </c>
      <c r="E57">
        <v>12</v>
      </c>
    </row>
    <row r="58" spans="1:5" x14ac:dyDescent="0.25">
      <c r="A58">
        <v>57</v>
      </c>
      <c r="B58">
        <v>3000012533</v>
      </c>
      <c r="C58" s="5">
        <v>4221171601400</v>
      </c>
      <c r="D58" t="str">
        <f>VLOOKUP(C58,[1]Item!$L$3:$N$1048576,3,)</f>
        <v>HUG FIT 22 ELECTRODE COCHLEAR IMPLANT</v>
      </c>
      <c r="E58">
        <v>62</v>
      </c>
    </row>
    <row r="59" spans="1:5" x14ac:dyDescent="0.25">
      <c r="A59">
        <v>58</v>
      </c>
      <c r="B59">
        <v>3000012533</v>
      </c>
      <c r="C59" s="5">
        <v>4227190403800</v>
      </c>
      <c r="D59" t="str">
        <f>VLOOKUP(C59,[1]Item!$L$3:$N$1048576,3,)</f>
        <v>TUBE TRACHEO CUFFED FENESTRAT INNER7.5MM</v>
      </c>
      <c r="E59">
        <v>32</v>
      </c>
    </row>
    <row r="60" spans="1:5" x14ac:dyDescent="0.25">
      <c r="A60">
        <v>59</v>
      </c>
      <c r="B60">
        <v>3000012533</v>
      </c>
      <c r="C60" s="5">
        <v>4227190409000</v>
      </c>
      <c r="D60" t="str">
        <f>VLOOKUP(C60,[1]Item!$L$3:$N$1048576,3,)</f>
        <v>TRACHEO TUB ADU CUFFLESS UNFENES 7MM</v>
      </c>
      <c r="E60">
        <v>2</v>
      </c>
    </row>
    <row r="61" spans="1:5" x14ac:dyDescent="0.25">
      <c r="A61">
        <v>60</v>
      </c>
      <c r="B61">
        <v>3000012533</v>
      </c>
      <c r="C61" s="5">
        <v>4227190409100</v>
      </c>
      <c r="D61" t="str">
        <f>VLOOKUP(C61,[1]Item!$L$3:$N$1048576,3,)</f>
        <v>TRACHEO TUB ADU CUFFLESS UNFENES 7.5MM</v>
      </c>
      <c r="E61">
        <v>10</v>
      </c>
    </row>
    <row r="62" spans="1:5" x14ac:dyDescent="0.25">
      <c r="A62">
        <v>61</v>
      </c>
      <c r="B62">
        <v>3000012533</v>
      </c>
      <c r="C62" s="5">
        <v>4227190409800</v>
      </c>
      <c r="D62" t="str">
        <f>VLOOKUP(C62,[1]Item!$L$3:$N$1048576,3,)</f>
        <v>TRACHEO TUB ADU CUFFLESS FENES 7.5MM</v>
      </c>
      <c r="E62">
        <v>5</v>
      </c>
    </row>
    <row r="63" spans="1:5" x14ac:dyDescent="0.25">
      <c r="A63">
        <v>62</v>
      </c>
      <c r="B63">
        <v>3000012533</v>
      </c>
      <c r="C63" s="5">
        <v>4227191501100</v>
      </c>
      <c r="D63" t="str">
        <f>VLOOKUP(C63,[1]Item!$L$3:$N$1048576,3,)</f>
        <v>TUB TRACHEOSTOMY UNCUFED FENESTRATED SZ4</v>
      </c>
      <c r="E63">
        <v>6</v>
      </c>
    </row>
    <row r="64" spans="1:5" x14ac:dyDescent="0.25">
      <c r="A64">
        <v>63</v>
      </c>
      <c r="B64">
        <v>3000012533</v>
      </c>
      <c r="C64" s="5">
        <v>4227191501200</v>
      </c>
      <c r="D64" t="str">
        <f>VLOOKUP(C64,[1]Item!$L$3:$N$1048576,3,)</f>
        <v>TRACHEO TUB ADU CUFFLESS FENES ID-IC 8MM</v>
      </c>
      <c r="E64">
        <v>6</v>
      </c>
    </row>
    <row r="65" spans="1:5" x14ac:dyDescent="0.25">
      <c r="A65">
        <v>64</v>
      </c>
      <c r="B65">
        <v>3000012533</v>
      </c>
      <c r="C65" s="5">
        <v>4227191501800</v>
      </c>
      <c r="D65" t="str">
        <f>VLOOKUP(C65,[1]Item!$L$3:$N$1048576,3,)</f>
        <v>TRACH TUB ADULT CUFFLESS UNFENES 6MM EXT</v>
      </c>
      <c r="E65">
        <v>6</v>
      </c>
    </row>
    <row r="66" spans="1:5" x14ac:dyDescent="0.25">
      <c r="A66">
        <v>65</v>
      </c>
      <c r="B66">
        <v>3000012533</v>
      </c>
      <c r="C66" s="5">
        <v>4227191502100</v>
      </c>
      <c r="D66" t="str">
        <f>VLOOKUP(C66,[1]Item!$L$3:$N$1048576,3,)</f>
        <v>TRACHEO TUBE NEONATE UNCUFFED 3.5MM</v>
      </c>
      <c r="E66">
        <v>4</v>
      </c>
    </row>
    <row r="67" spans="1:5" x14ac:dyDescent="0.25">
      <c r="A67">
        <v>66</v>
      </c>
      <c r="B67">
        <v>3000012533</v>
      </c>
      <c r="C67" s="5">
        <v>4227191502500</v>
      </c>
      <c r="D67" t="str">
        <f>VLOOKUP(C67,[1]Item!$L$3:$N$1048576,3,)</f>
        <v>TRACHEO TUB ADU CUFFLESS FENES ID-IC 6MM</v>
      </c>
      <c r="E67">
        <v>6</v>
      </c>
    </row>
    <row r="68" spans="1:5" x14ac:dyDescent="0.25">
      <c r="A68">
        <v>67</v>
      </c>
      <c r="B68">
        <v>3000012533</v>
      </c>
      <c r="C68" s="5">
        <v>4227191502600</v>
      </c>
      <c r="D68" t="str">
        <f>VLOOKUP(C68,[1]Item!$L$3:$N$1048576,3,)</f>
        <v>TRACHEO TUB ADU CUFFLESS FENES ID-IC 7MM</v>
      </c>
      <c r="E68">
        <v>13</v>
      </c>
    </row>
    <row r="69" spans="1:5" x14ac:dyDescent="0.25">
      <c r="A69">
        <v>68</v>
      </c>
      <c r="B69">
        <v>3000012533</v>
      </c>
      <c r="C69" s="5">
        <v>4227191503000</v>
      </c>
      <c r="D69" t="str">
        <f>VLOOKUP(C69,[1]Item!$L$3:$N$1048576,3,)</f>
        <v>TRACHEOSTOMY TUBE PEDIA UNCUFFED 3.0MM</v>
      </c>
      <c r="E69">
        <v>6</v>
      </c>
    </row>
    <row r="70" spans="1:5" x14ac:dyDescent="0.25">
      <c r="A70">
        <v>69</v>
      </c>
      <c r="B70">
        <v>3000012533</v>
      </c>
      <c r="C70" s="5">
        <v>4227191503100</v>
      </c>
      <c r="D70" t="str">
        <f>VLOOKUP(C70,[1]Item!$L$3:$N$1048576,3,)</f>
        <v>TRACHEOSTOMY TUBE PEDIA UNCUFFED 3.5MM</v>
      </c>
      <c r="E70">
        <v>18</v>
      </c>
    </row>
    <row r="71" spans="1:5" x14ac:dyDescent="0.25">
      <c r="A71">
        <v>70</v>
      </c>
      <c r="B71">
        <v>3000012533</v>
      </c>
      <c r="C71" s="5">
        <v>4227191504100</v>
      </c>
      <c r="D71" t="str">
        <f>VLOOKUP(C71,[1]Item!$L$3:$N$1048576,3,)</f>
        <v>TRACHEOSTOMY TUBE PEDIA UNCUFFED 4.0MM</v>
      </c>
      <c r="E71">
        <v>6</v>
      </c>
    </row>
    <row r="72" spans="1:5" x14ac:dyDescent="0.25">
      <c r="A72">
        <v>71</v>
      </c>
      <c r="B72">
        <v>3000012533</v>
      </c>
      <c r="C72" s="5">
        <v>4227191504800</v>
      </c>
      <c r="D72" t="str">
        <f>VLOOKUP(C72,[1]Item!$L$3:$N$1048576,3,)</f>
        <v>TRACHEOSTOMY TUBE PEDIA EXT CUFFED 5.0MM</v>
      </c>
      <c r="E72">
        <v>2</v>
      </c>
    </row>
    <row r="73" spans="1:5" x14ac:dyDescent="0.25">
      <c r="A73">
        <v>72</v>
      </c>
      <c r="B73">
        <v>3000012533</v>
      </c>
      <c r="C73" s="5">
        <v>4227191505200</v>
      </c>
      <c r="D73" t="str">
        <f>VLOOKUP(C73,[1]Item!$L$3:$N$1048576,3,)</f>
        <v>TUBE TRACHEOSTOMY CUFFED FEN SZ7</v>
      </c>
      <c r="E73">
        <v>26</v>
      </c>
    </row>
    <row r="74" spans="1:5" x14ac:dyDescent="0.25">
      <c r="A74">
        <v>73</v>
      </c>
      <c r="B74">
        <v>3000012533</v>
      </c>
      <c r="C74" s="5">
        <v>4227191505800</v>
      </c>
      <c r="D74" t="str">
        <f>VLOOKUP(C74,[1]Item!$L$3:$N$1048576,3,)</f>
        <v>TUBE TRACHEOSTOMY LOW PRESSURE CUFED SZ6</v>
      </c>
      <c r="E74">
        <v>8</v>
      </c>
    </row>
    <row r="75" spans="1:5" x14ac:dyDescent="0.25">
      <c r="A75">
        <v>74</v>
      </c>
      <c r="B75">
        <v>3000012533</v>
      </c>
      <c r="C75" s="5">
        <v>4227191505900</v>
      </c>
      <c r="D75" t="str">
        <f>VLOOKUP(C75,[1]Item!$L$3:$N$1048576,3,)</f>
        <v>TUBE TRACHEOSTOMY LOW PRESSURE CUFED SZ7</v>
      </c>
      <c r="E75">
        <v>10</v>
      </c>
    </row>
    <row r="76" spans="1:5" x14ac:dyDescent="0.25">
      <c r="A76">
        <v>75</v>
      </c>
      <c r="B76">
        <v>3000012533</v>
      </c>
      <c r="C76" s="5">
        <v>4227191523200</v>
      </c>
      <c r="D76" t="str">
        <f>VLOOKUP(C76,[1]Item!$L$3:$N$1048576,3,)</f>
        <v>EXTRA LONG TRACHEOST TUBE SZ 8.0MM R</v>
      </c>
      <c r="E76">
        <v>18</v>
      </c>
    </row>
    <row r="77" spans="1:5" x14ac:dyDescent="0.25">
      <c r="A77">
        <v>76</v>
      </c>
      <c r="B77">
        <v>3000012533</v>
      </c>
      <c r="C77" s="5">
        <v>4227191535600</v>
      </c>
      <c r="D77" t="str">
        <f>VLOOKUP(C77,[1]Item!$L$3:$N$1048576,3,)</f>
        <v>TIE TRACHEO TUB HOLDER NECK TIE PED/AD</v>
      </c>
      <c r="E77">
        <v>400</v>
      </c>
    </row>
    <row r="78" spans="1:5" x14ac:dyDescent="0.25">
      <c r="A78">
        <v>77</v>
      </c>
      <c r="B78">
        <v>3000012533</v>
      </c>
      <c r="C78" s="5">
        <v>4227191543500</v>
      </c>
      <c r="D78" t="str">
        <f>VLOOKUP(C78,[1]Item!$L$3:$N$1048576,3,)</f>
        <v>SEPARATE INNER CANNULA FOR TRACHEO 7.5MM</v>
      </c>
      <c r="E78">
        <v>1</v>
      </c>
    </row>
    <row r="79" spans="1:5" x14ac:dyDescent="0.25">
      <c r="A79">
        <v>78</v>
      </c>
      <c r="B79">
        <v>3000012533</v>
      </c>
      <c r="C79" s="5">
        <v>4229161306200</v>
      </c>
      <c r="D79" t="str">
        <f>VLOOKUP(C79,[1]Item!$L$3:$N$1048576,3,)</f>
        <v>DEBRIDER12NASAL CURVED BLADE4MMROTATABLE</v>
      </c>
      <c r="E79">
        <v>10</v>
      </c>
    </row>
    <row r="80" spans="1:5" x14ac:dyDescent="0.25">
      <c r="A80">
        <v>79</v>
      </c>
      <c r="B80">
        <v>3000012533</v>
      </c>
      <c r="C80" s="5">
        <v>4229161307700</v>
      </c>
      <c r="D80" t="str">
        <f>VLOOKUP(C80,[1]Item!$L$3:$N$1048576,3,)</f>
        <v>SERRATED NASAL BLADE 2.9 MM</v>
      </c>
      <c r="E80">
        <v>3</v>
      </c>
    </row>
    <row r="81" spans="1:5" x14ac:dyDescent="0.25">
      <c r="A81">
        <v>80</v>
      </c>
      <c r="B81">
        <v>3000012533</v>
      </c>
      <c r="C81" s="5">
        <v>4229161308100</v>
      </c>
      <c r="D81" t="str">
        <f>VLOOKUP(C81,[1]Item!$L$3:$N$1048576,3,)</f>
        <v>SERRATED NASAL BLADE 4MM</v>
      </c>
      <c r="E81">
        <v>1</v>
      </c>
    </row>
    <row r="82" spans="1:5" x14ac:dyDescent="0.25">
      <c r="A82">
        <v>81</v>
      </c>
      <c r="B82">
        <v>3000012533</v>
      </c>
      <c r="C82" s="5">
        <v>4229161401400</v>
      </c>
      <c r="D82" t="str">
        <f>VLOOKUP(C82,[1]Item!$L$3:$N$1048576,3,)</f>
        <v>SCISSORS SURGICAL L155MM CURVED MAYO</v>
      </c>
      <c r="E82">
        <v>1</v>
      </c>
    </row>
    <row r="83" spans="1:5" x14ac:dyDescent="0.25">
      <c r="A83">
        <v>82</v>
      </c>
      <c r="B83">
        <v>3000012533</v>
      </c>
      <c r="C83" s="5">
        <v>4229161422700</v>
      </c>
      <c r="D83" t="str">
        <f>VLOOKUP(C83,[1]Item!$L$3:$N$1048576,3,)</f>
        <v>SCISSORS LARYNGEAL STRT VERTICAL 22CM</v>
      </c>
      <c r="E83">
        <v>2</v>
      </c>
    </row>
    <row r="84" spans="1:5" x14ac:dyDescent="0.25">
      <c r="A84">
        <v>83</v>
      </c>
      <c r="B84">
        <v>3000012533</v>
      </c>
      <c r="C84" s="5">
        <v>4229162700300</v>
      </c>
      <c r="D84" t="str">
        <f>VLOOKUP(C84,[1]Item!$L$3:$N$1048576,3,)</f>
        <v>ANTERIOR SKULL BASE DIAMOND BUR 3.2 5MM</v>
      </c>
      <c r="E84">
        <v>1</v>
      </c>
    </row>
    <row r="85" spans="1:5" x14ac:dyDescent="0.25">
      <c r="A85">
        <v>84</v>
      </c>
      <c r="B85">
        <v>3000012533</v>
      </c>
      <c r="C85" s="5">
        <v>4229162700400</v>
      </c>
      <c r="D85" t="str">
        <f>VLOOKUP(C85,[1]Item!$L$3:$N$1048576,3,)</f>
        <v>ANTERIOR SKUL DIAMOND BUR3.2MM ANGLE15</v>
      </c>
      <c r="E85">
        <v>1</v>
      </c>
    </row>
    <row r="86" spans="1:5" x14ac:dyDescent="0.25">
      <c r="A86">
        <v>85</v>
      </c>
      <c r="B86">
        <v>3000012533</v>
      </c>
      <c r="C86" s="5">
        <v>4229162701200</v>
      </c>
      <c r="D86" t="str">
        <f>VLOOKUP(C86,[1]Item!$L$3:$N$1048576,3,)</f>
        <v>HISPEED SINUS BUR REV 70DG 4MM 30000 RPM</v>
      </c>
      <c r="E86">
        <v>1</v>
      </c>
    </row>
    <row r="87" spans="1:5" x14ac:dyDescent="0.25">
      <c r="A87">
        <v>86</v>
      </c>
      <c r="B87">
        <v>3000012533</v>
      </c>
      <c r="C87" s="5">
        <v>4229162712000</v>
      </c>
      <c r="D87" t="str">
        <f>VLOOKUP(C87,[1]Item!$L$3:$N$1048576,3,)</f>
        <v>ROUND CUTTING BUR SZ 4MM STANDARD LENGH</v>
      </c>
      <c r="E87">
        <v>1</v>
      </c>
    </row>
    <row r="88" spans="1:5" x14ac:dyDescent="0.25">
      <c r="A88">
        <v>87</v>
      </c>
      <c r="B88">
        <v>3000012533</v>
      </c>
      <c r="C88" s="5">
        <v>4229162712100</v>
      </c>
      <c r="D88" t="str">
        <f>VLOOKUP(C88,[1]Item!$L$3:$N$1048576,3,)</f>
        <v>ROUND CUTTING BUR SZ 5MM STANDARD LENGH</v>
      </c>
      <c r="E88">
        <v>1</v>
      </c>
    </row>
    <row r="89" spans="1:5" x14ac:dyDescent="0.25">
      <c r="A89">
        <v>88</v>
      </c>
      <c r="B89">
        <v>3000012533</v>
      </c>
      <c r="C89" s="5">
        <v>4229162712200</v>
      </c>
      <c r="D89" t="str">
        <f>VLOOKUP(C89,[1]Item!$L$3:$N$1048576,3,)</f>
        <v>ROUND CUTTING BUR SZ 6MM STANDARD LENGH</v>
      </c>
      <c r="E89">
        <v>1</v>
      </c>
    </row>
    <row r="90" spans="1:5" x14ac:dyDescent="0.25">
      <c r="A90">
        <v>89</v>
      </c>
      <c r="B90">
        <v>3000012533</v>
      </c>
      <c r="C90" s="5">
        <v>4229162720600</v>
      </c>
      <c r="D90" t="str">
        <f>VLOOKUP(C90,[1]Item!$L$3:$N$1048576,3,)</f>
        <v>CHOANAL ATRESIA NASAL BLAD2.9MM</v>
      </c>
      <c r="E90">
        <v>3</v>
      </c>
    </row>
    <row r="91" spans="1:5" x14ac:dyDescent="0.25">
      <c r="A91">
        <v>90</v>
      </c>
      <c r="B91">
        <v>3000012533</v>
      </c>
      <c r="C91" s="5">
        <v>4229162720700</v>
      </c>
      <c r="D91" t="str">
        <f>VLOOKUP(C91,[1]Item!$L$3:$N$1048576,3,)</f>
        <v>CHOANAL ATRESIA NASAL BLADE4MM ROTATABLE</v>
      </c>
      <c r="E91">
        <v>3</v>
      </c>
    </row>
    <row r="92" spans="1:5" x14ac:dyDescent="0.25">
      <c r="A92">
        <v>91</v>
      </c>
      <c r="B92">
        <v>3000012533</v>
      </c>
      <c r="C92" s="5">
        <v>4229163201000</v>
      </c>
      <c r="D92" t="str">
        <f>VLOOKUP(C92,[1]Item!$L$3:$N$1048576,3,)</f>
        <v>KNIFE SICKLE PLESTER DOUBLE EDGE M 16CM</v>
      </c>
      <c r="E92">
        <v>1</v>
      </c>
    </row>
    <row r="93" spans="1:5" x14ac:dyDescent="0.25">
      <c r="A93">
        <v>92</v>
      </c>
      <c r="B93">
        <v>3000012533</v>
      </c>
      <c r="C93" s="5">
        <v>4229163201800</v>
      </c>
      <c r="D93" t="str">
        <f>VLOOKUP(C93,[1]Item!$L$3:$N$1048576,3,)</f>
        <v>KNIFE ROUND FOR EAR SURGERY ASSORTED</v>
      </c>
      <c r="E93">
        <v>2</v>
      </c>
    </row>
    <row r="94" spans="1:5" x14ac:dyDescent="0.25">
      <c r="A94">
        <v>93</v>
      </c>
      <c r="B94">
        <v>3000012533</v>
      </c>
      <c r="C94" s="5">
        <v>4229180229400</v>
      </c>
      <c r="D94" t="str">
        <f>VLOOKUP(C94,[1]Item!$L$3:$N$1048576,3,)</f>
        <v>FORCEPS BIOPSY OPTICAL DOUBLE ACTION JAW</v>
      </c>
      <c r="E94">
        <v>1</v>
      </c>
    </row>
    <row r="95" spans="1:5" x14ac:dyDescent="0.25">
      <c r="A95">
        <v>94</v>
      </c>
      <c r="B95">
        <v>3000012533</v>
      </c>
      <c r="C95" s="5">
        <v>4229180245400</v>
      </c>
      <c r="D95" t="str">
        <f>VLOOKUP(C95,[1]Item!$L$3:$N$1048576,3,)</f>
        <v>FORCEPS BACKBITING ROTATABLE</v>
      </c>
      <c r="E95">
        <v>1</v>
      </c>
    </row>
    <row r="96" spans="1:5" x14ac:dyDescent="0.25">
      <c r="A96">
        <v>95</v>
      </c>
      <c r="B96">
        <v>3000012533</v>
      </c>
      <c r="C96" s="5">
        <v>4229180245500</v>
      </c>
      <c r="D96" t="str">
        <f>VLOOKUP(C96,[1]Item!$L$3:$N$1048576,3,)</f>
        <v>FORCEPS BACKBITING ROTATABLE PEDIA</v>
      </c>
      <c r="E96">
        <v>1</v>
      </c>
    </row>
    <row r="97" spans="1:5" x14ac:dyDescent="0.25">
      <c r="A97">
        <v>96</v>
      </c>
      <c r="B97">
        <v>3000012533</v>
      </c>
      <c r="C97" s="5">
        <v>4229230200000</v>
      </c>
      <c r="D97" t="str">
        <f>VLOOKUP(C97,[1]Item!$L$3:$N$1048576,3,)</f>
        <v>SELF CRIMPING TITANIUM PISTON 0.6X4.25MM</v>
      </c>
      <c r="E97">
        <v>2</v>
      </c>
    </row>
    <row r="98" spans="1:5" x14ac:dyDescent="0.25">
      <c r="A98">
        <v>97</v>
      </c>
      <c r="B98">
        <v>3000012533</v>
      </c>
      <c r="C98" s="5">
        <v>4229230200100</v>
      </c>
      <c r="D98" t="str">
        <f>VLOOKUP(C98,[1]Item!$L$3:$N$1048576,3,)</f>
        <v>SELF CRIMPING TITANIUM PISTON 0.6X4.5MM</v>
      </c>
      <c r="E98">
        <v>2</v>
      </c>
    </row>
    <row r="99" spans="1:5" x14ac:dyDescent="0.25">
      <c r="A99">
        <v>98</v>
      </c>
      <c r="B99">
        <v>3000012533</v>
      </c>
      <c r="C99" s="5">
        <v>4229230200200</v>
      </c>
      <c r="D99" t="str">
        <f>VLOOKUP(C99,[1]Item!$L$3:$N$1048576,3,)</f>
        <v>SELF CRIMPING TITANIUM PISTON 0.6X5MM</v>
      </c>
      <c r="E99">
        <v>2</v>
      </c>
    </row>
    <row r="100" spans="1:5" x14ac:dyDescent="0.25">
      <c r="A100">
        <v>99</v>
      </c>
      <c r="B100">
        <v>3000012533</v>
      </c>
      <c r="C100" s="5">
        <v>4229250400100</v>
      </c>
      <c r="D100" t="str">
        <f>VLOOKUP(C100,[1]Item!$L$3:$N$1048576,3,)</f>
        <v>PRESS SHEEHY FASCIA PRESS</v>
      </c>
      <c r="E100">
        <v>2</v>
      </c>
    </row>
    <row r="101" spans="1:5" x14ac:dyDescent="0.25">
      <c r="A101">
        <v>100</v>
      </c>
      <c r="B101">
        <v>3000012533</v>
      </c>
      <c r="C101" s="5">
        <v>4229310801300</v>
      </c>
      <c r="D101" t="str">
        <f>VLOOKUP(C101,[1]Item!$L$3:$N$1048576,3,)</f>
        <v>RETRACTOR WEITLANER 2X3 PRONG 110MM</v>
      </c>
      <c r="E101">
        <v>1</v>
      </c>
    </row>
    <row r="102" spans="1:5" x14ac:dyDescent="0.25">
      <c r="A102">
        <v>101</v>
      </c>
      <c r="B102">
        <v>3000012533</v>
      </c>
      <c r="C102" s="5">
        <v>4229340702200</v>
      </c>
      <c r="D102" t="str">
        <f>VLOOKUP(C102,[1]Item!$L$3:$N$1048576,3,)</f>
        <v>EARTIP ADU OTOSCOPE SPECULA - SIZE 4.5</v>
      </c>
      <c r="E102">
        <v>310</v>
      </c>
    </row>
    <row r="103" spans="1:5" x14ac:dyDescent="0.25">
      <c r="A103">
        <v>102</v>
      </c>
      <c r="B103">
        <v>3000012533</v>
      </c>
      <c r="C103" s="5">
        <v>4229452202400</v>
      </c>
      <c r="D103" t="str">
        <f>VLOOKUP(C103,[1]Item!$L$3:$N$1048576,3,)</f>
        <v>CANNULA ANTRUM SS 3MM CURVED REUSABLE</v>
      </c>
      <c r="E103">
        <v>1</v>
      </c>
    </row>
    <row r="104" spans="1:5" x14ac:dyDescent="0.25">
      <c r="A104">
        <v>103</v>
      </c>
      <c r="B104">
        <v>3000012533</v>
      </c>
      <c r="C104" s="5">
        <v>4229490821500</v>
      </c>
      <c r="D104" t="str">
        <f>VLOOKUP(C104,[1]Item!$L$3:$N$1048576,3,)</f>
        <v>FORCEPS NASAL CUTTING STRT SZ 0 3MM 13CM</v>
      </c>
      <c r="E104">
        <v>2</v>
      </c>
    </row>
    <row r="105" spans="1:5" x14ac:dyDescent="0.25">
      <c r="A105">
        <v>104</v>
      </c>
      <c r="B105">
        <v>3000012533</v>
      </c>
      <c r="C105" s="5">
        <v>4229490821800</v>
      </c>
      <c r="D105" t="str">
        <f>VLOOKUP(C105,[1]Item!$L$3:$N$1048576,3,)</f>
        <v>OPTICAL FORCEP GRASP PEANUT/SOFT FOREIGN</v>
      </c>
      <c r="E105">
        <v>2</v>
      </c>
    </row>
    <row r="106" spans="1:5" x14ac:dyDescent="0.25">
      <c r="A106">
        <v>105</v>
      </c>
      <c r="B106">
        <v>3000012533</v>
      </c>
      <c r="C106" s="5">
        <v>4229493700800</v>
      </c>
      <c r="D106" t="str">
        <f>VLOOKUP(C106,[1]Item!$L$3:$N$1048576,3,)</f>
        <v>DISINFECTING ENDOSCOPY DISPOSABLE ADU</v>
      </c>
      <c r="E106">
        <v>40</v>
      </c>
    </row>
    <row r="107" spans="1:5" x14ac:dyDescent="0.25">
      <c r="A107">
        <v>106</v>
      </c>
      <c r="B107">
        <v>3000012533</v>
      </c>
      <c r="C107" s="5">
        <v>4229514317300</v>
      </c>
      <c r="D107" t="str">
        <f>VLOOKUP(C107,[1]Item!$L$3:$N$1048576,3,)</f>
        <v>TUBE COAGULATION OROPHARYNGEAL SUCTION</v>
      </c>
      <c r="E107">
        <v>3</v>
      </c>
    </row>
    <row r="108" spans="1:5" x14ac:dyDescent="0.25">
      <c r="A108">
        <v>107</v>
      </c>
      <c r="B108">
        <v>3000012533</v>
      </c>
      <c r="C108" s="5">
        <v>4229553001300</v>
      </c>
      <c r="D108" t="str">
        <f>VLOOKUP(C108,[1]Item!$L$3:$N$1048576,3,)</f>
        <v>TUBE VENTILATION SHAH NO WIRE ASSORTED</v>
      </c>
      <c r="E108">
        <v>25</v>
      </c>
    </row>
    <row r="109" spans="1:5" x14ac:dyDescent="0.25">
      <c r="A109">
        <v>108</v>
      </c>
      <c r="B109">
        <v>3000012533</v>
      </c>
      <c r="C109" s="5">
        <v>4229553405400</v>
      </c>
      <c r="D109" t="str">
        <f>VLOOKUP(C109,[1]Item!$L$3:$N$1048576,3,)</f>
        <v>D COIL STRONG MAGNET EXTERNAL COCHLEAR</v>
      </c>
      <c r="E109">
        <v>28</v>
      </c>
    </row>
    <row r="110" spans="1:5" x14ac:dyDescent="0.25">
      <c r="A110">
        <v>109</v>
      </c>
      <c r="B110">
        <v>3000012533</v>
      </c>
      <c r="C110" s="5">
        <v>4229553406200</v>
      </c>
      <c r="D110" t="str">
        <f>VLOOKUP(C110,[1]Item!$L$3:$N$1048576,3,)</f>
        <v>EARHOOK REGULAR COCHLEAR IMPLANT 12</v>
      </c>
      <c r="E110">
        <v>1</v>
      </c>
    </row>
    <row r="111" spans="1:5" x14ac:dyDescent="0.25">
      <c r="A111">
        <v>110</v>
      </c>
      <c r="B111">
        <v>3000012533</v>
      </c>
      <c r="C111" s="5">
        <v>4229553407900</v>
      </c>
      <c r="D111" t="str">
        <f>VLOOKUP(C111,[1]Item!$L$3:$N$1048576,3,)</f>
        <v>STAPES PISTON FLOROPLAST.5MM*4.25MM</v>
      </c>
      <c r="E111">
        <v>1</v>
      </c>
    </row>
    <row r="112" spans="1:5" x14ac:dyDescent="0.25">
      <c r="A112">
        <v>111</v>
      </c>
      <c r="B112">
        <v>3000012533</v>
      </c>
      <c r="C112" s="5">
        <v>4229553408000</v>
      </c>
      <c r="D112" t="str">
        <f>VLOOKUP(C112,[1]Item!$L$3:$N$1048576,3,)</f>
        <v>STAPES PISTON FLOROPLAST 0.5MM*4.5MM</v>
      </c>
      <c r="E112">
        <v>1</v>
      </c>
    </row>
    <row r="113" spans="1:5" x14ac:dyDescent="0.25">
      <c r="A113">
        <v>112</v>
      </c>
      <c r="B113">
        <v>3000012533</v>
      </c>
      <c r="C113" s="5">
        <v>4229553409800</v>
      </c>
      <c r="D113" t="str">
        <f>VLOOKUP(C113,[1]Item!$L$3:$N$1048576,3,)</f>
        <v>PISTON TI STAPES PROSTHESIS 0.4 SZ 4.75</v>
      </c>
      <c r="E113">
        <v>1</v>
      </c>
    </row>
    <row r="114" spans="1:5" x14ac:dyDescent="0.25">
      <c r="A114">
        <v>113</v>
      </c>
      <c r="B114">
        <v>3000012533</v>
      </c>
      <c r="C114" s="5">
        <v>4229553413300</v>
      </c>
      <c r="D114" t="str">
        <f>VLOOKUP(C114,[1]Item!$L$3:$N$1048576,3,)</f>
        <v>PISTON TI STAPES SELF CRIMPD 0.4 SZ4.75</v>
      </c>
      <c r="E114">
        <v>1</v>
      </c>
    </row>
    <row r="115" spans="1:5" x14ac:dyDescent="0.25">
      <c r="A115">
        <v>114</v>
      </c>
      <c r="B115">
        <v>3000012533</v>
      </c>
      <c r="C115" s="5">
        <v>4229553413400</v>
      </c>
      <c r="D115" t="str">
        <f>VLOOKUP(C115,[1]Item!$L$3:$N$1048576,3,)</f>
        <v>PISTON TI STAPES SELF CRIMPED 0.4 SZ 5</v>
      </c>
      <c r="E115">
        <v>1</v>
      </c>
    </row>
    <row r="116" spans="1:5" x14ac:dyDescent="0.25">
      <c r="A116">
        <v>115</v>
      </c>
      <c r="B116">
        <v>3000012533</v>
      </c>
      <c r="C116" s="5">
        <v>4229553413800</v>
      </c>
      <c r="D116" t="str">
        <f>VLOOKUP(C116,[1]Item!$L$3:$N$1048576,3,)</f>
        <v>PISTON TI STAPES SELF CRIMPED 0.4 SZ3.5</v>
      </c>
      <c r="E116">
        <v>1</v>
      </c>
    </row>
    <row r="117" spans="1:5" x14ac:dyDescent="0.25">
      <c r="A117">
        <v>116</v>
      </c>
      <c r="B117">
        <v>3000012533</v>
      </c>
      <c r="C117" s="5">
        <v>4229553415400</v>
      </c>
      <c r="D117" t="str">
        <f>VLOOKUP(C117,[1]Item!$L$3:$N$1048576,3,)</f>
        <v>PISTON TI STAPES SELF CRIMPED 0.4 SZ 4</v>
      </c>
      <c r="E117">
        <v>1</v>
      </c>
    </row>
    <row r="118" spans="1:5" x14ac:dyDescent="0.25">
      <c r="A118">
        <v>117</v>
      </c>
      <c r="B118">
        <v>3000012533</v>
      </c>
      <c r="C118" s="5">
        <v>4229553415600</v>
      </c>
      <c r="D118" t="str">
        <f>VLOOKUP(C118,[1]Item!$L$3:$N$1048576,3,)</f>
        <v>PISTON TI STAPES SELF CRIMPED 0.6 SZ3.75</v>
      </c>
      <c r="E118">
        <v>1</v>
      </c>
    </row>
    <row r="119" spans="1:5" x14ac:dyDescent="0.25">
      <c r="A119">
        <v>118</v>
      </c>
      <c r="B119">
        <v>3000012533</v>
      </c>
      <c r="C119" s="5">
        <v>4229553415700</v>
      </c>
      <c r="D119" t="str">
        <f>VLOOKUP(C119,[1]Item!$L$3:$N$1048576,3,)</f>
        <v>PISTON TI STAPES SELF CRIMPED 0.6 SZ 4</v>
      </c>
      <c r="E119">
        <v>1</v>
      </c>
    </row>
    <row r="120" spans="1:5" x14ac:dyDescent="0.25">
      <c r="A120">
        <v>119</v>
      </c>
      <c r="B120">
        <v>3000012533</v>
      </c>
      <c r="C120" s="5">
        <v>4229553417000</v>
      </c>
      <c r="D120" t="str">
        <f>VLOOKUP(C120,[1]Item!$L$3:$N$1048576,3,)</f>
        <v>PISTON TI STAPES SELF CRIMPD 0.4 SZ5.25</v>
      </c>
      <c r="E120">
        <v>1</v>
      </c>
    </row>
    <row r="121" spans="1:5" x14ac:dyDescent="0.25">
      <c r="A121">
        <v>120</v>
      </c>
      <c r="B121">
        <v>3000012533</v>
      </c>
      <c r="C121" s="5">
        <v>4229553417400</v>
      </c>
      <c r="D121" t="str">
        <f>VLOOKUP(C121,[1]Item!$L$3:$N$1048576,3,)</f>
        <v>PISTON TI STAPES SELF CRIMPD 0.4 SZ4.25</v>
      </c>
      <c r="E121">
        <v>1</v>
      </c>
    </row>
    <row r="122" spans="1:5" x14ac:dyDescent="0.25">
      <c r="A122">
        <v>121</v>
      </c>
      <c r="B122">
        <v>3000012533</v>
      </c>
      <c r="C122" s="5">
        <v>4229553417600</v>
      </c>
      <c r="D122" t="str">
        <f>VLOOKUP(C122,[1]Item!$L$3:$N$1048576,3,)</f>
        <v>PISTON TI STAPES SELF CRIMPD 0.4 SZ3.75</v>
      </c>
      <c r="E122">
        <v>1</v>
      </c>
    </row>
    <row r="123" spans="1:5" x14ac:dyDescent="0.25">
      <c r="A123">
        <v>122</v>
      </c>
      <c r="B123">
        <v>3000012533</v>
      </c>
      <c r="C123" s="5">
        <v>4229553417700</v>
      </c>
      <c r="D123" t="str">
        <f>VLOOKUP(C123,[1]Item!$L$3:$N$1048576,3,)</f>
        <v>PISTON TI STAPES SELF CRIMPED 0.4 SZ5.5</v>
      </c>
      <c r="E123">
        <v>1</v>
      </c>
    </row>
    <row r="124" spans="1:5" x14ac:dyDescent="0.25">
      <c r="A124">
        <v>123</v>
      </c>
      <c r="B124">
        <v>3000012533</v>
      </c>
      <c r="C124" s="5">
        <v>4229553417800</v>
      </c>
      <c r="D124" t="str">
        <f>VLOOKUP(C124,[1]Item!$L$3:$N$1048576,3,)</f>
        <v>PISTON TI STAPES SELF CRIMPED 0.6 SZ3.5</v>
      </c>
      <c r="E124">
        <v>1</v>
      </c>
    </row>
    <row r="125" spans="1:5" x14ac:dyDescent="0.25">
      <c r="A125">
        <v>124</v>
      </c>
      <c r="B125">
        <v>3000012533</v>
      </c>
      <c r="C125" s="5">
        <v>4229553418600</v>
      </c>
      <c r="D125" t="str">
        <f>VLOOKUP(C125,[1]Item!$L$3:$N$1048576,3,)</f>
        <v>PISTON FLUOROPLASTIC STAPES 0.6 SZ 5.5</v>
      </c>
      <c r="E125">
        <v>1</v>
      </c>
    </row>
    <row r="126" spans="1:5" x14ac:dyDescent="0.25">
      <c r="A126">
        <v>125</v>
      </c>
      <c r="B126">
        <v>3000012533</v>
      </c>
      <c r="C126" s="5">
        <v>4229553418700</v>
      </c>
      <c r="D126" t="str">
        <f>VLOOKUP(C126,[1]Item!$L$3:$N$1048576,3,)</f>
        <v>PISTON FLUOROPLASTIC STAPES 0.6 SZ 5.75</v>
      </c>
      <c r="E126">
        <v>1</v>
      </c>
    </row>
    <row r="127" spans="1:5" x14ac:dyDescent="0.25">
      <c r="A127">
        <v>126</v>
      </c>
      <c r="B127">
        <v>3000012533</v>
      </c>
      <c r="C127" s="5">
        <v>4229553421500</v>
      </c>
      <c r="D127" t="str">
        <f>VLOOKUP(C127,[1]Item!$L$3:$N$1048576,3,)</f>
        <v>PISTON TI STAPES SELF CRIMPED 0.4 SZ4.5</v>
      </c>
      <c r="E127">
        <v>1</v>
      </c>
    </row>
    <row r="128" spans="1:5" x14ac:dyDescent="0.25">
      <c r="A128">
        <v>127</v>
      </c>
      <c r="B128">
        <v>3000012533</v>
      </c>
      <c r="C128" s="5">
        <v>4229553421600</v>
      </c>
      <c r="D128" t="str">
        <f>VLOOKUP(C128,[1]Item!$L$3:$N$1048576,3,)</f>
        <v>PISTON TI STAPES SELF CRIMPED 0.6 SZ4.75</v>
      </c>
      <c r="E128">
        <v>1</v>
      </c>
    </row>
    <row r="129" spans="1:5" x14ac:dyDescent="0.25">
      <c r="A129">
        <v>128</v>
      </c>
      <c r="B129">
        <v>3000012533</v>
      </c>
      <c r="C129" s="5">
        <v>4229553421700</v>
      </c>
      <c r="D129" t="str">
        <f>VLOOKUP(C129,[1]Item!$L$3:$N$1048576,3,)</f>
        <v>PISTON TI STAPES SELF CRIMPED 0.6 SZ5.25</v>
      </c>
      <c r="E129">
        <v>1</v>
      </c>
    </row>
    <row r="130" spans="1:5" x14ac:dyDescent="0.25">
      <c r="A130">
        <v>129</v>
      </c>
      <c r="B130">
        <v>3000012533</v>
      </c>
      <c r="C130" s="5">
        <v>4229553421800</v>
      </c>
      <c r="D130" t="str">
        <f>VLOOKUP(C130,[1]Item!$L$3:$N$1048576,3,)</f>
        <v>PISTON TI STAPES SELF CRIMPED 0.6 SZ5.5</v>
      </c>
      <c r="E130">
        <v>1</v>
      </c>
    </row>
    <row r="131" spans="1:5" x14ac:dyDescent="0.25">
      <c r="A131">
        <v>130</v>
      </c>
      <c r="B131">
        <v>3000012533</v>
      </c>
      <c r="C131" s="5">
        <v>4229632302600</v>
      </c>
      <c r="D131" t="str">
        <f>VLOOKUP(C131,[1]Item!$L$3:$N$1048576,3,)</f>
        <v>LARYNGOSCOPE STEINER ASSORTED</v>
      </c>
      <c r="E131">
        <v>3</v>
      </c>
    </row>
    <row r="132" spans="1:5" x14ac:dyDescent="0.25">
      <c r="A132">
        <v>131</v>
      </c>
      <c r="B132">
        <v>3000012533</v>
      </c>
      <c r="C132" s="5">
        <v>4229633600100</v>
      </c>
      <c r="D132" t="str">
        <f>VLOOKUP(C132,[1]Item!$L$3:$N$1048576,3,)</f>
        <v>SCOPE FLEXIBLE PORTABLE RHINOLARYNGOSCO</v>
      </c>
      <c r="E132">
        <v>1</v>
      </c>
    </row>
    <row r="133" spans="1:5" x14ac:dyDescent="0.25">
      <c r="A133">
        <v>132</v>
      </c>
      <c r="B133">
        <v>3000012533</v>
      </c>
      <c r="C133" s="5">
        <v>4229680706700</v>
      </c>
      <c r="D133" t="str">
        <f>VLOOKUP(C133,[1]Item!$L$3:$N$1048576,3,)</f>
        <v>FORCEPS LARYNGEAL GRASPING 45DEG LT 22CM</v>
      </c>
      <c r="E133">
        <v>7</v>
      </c>
    </row>
    <row r="134" spans="1:5" x14ac:dyDescent="0.25">
      <c r="A134">
        <v>133</v>
      </c>
      <c r="B134">
        <v>3000012533</v>
      </c>
      <c r="C134" s="5">
        <v>4229680708600</v>
      </c>
      <c r="D134" t="str">
        <f>VLOOKUP(C134,[1]Item!$L$3:$N$1048576,3,)</f>
        <v>LARYNGEAL CUP FORCEPS UPWARD LT 22CM 2MM</v>
      </c>
      <c r="E134">
        <v>2</v>
      </c>
    </row>
    <row r="135" spans="1:5" x14ac:dyDescent="0.25">
      <c r="A135">
        <v>134</v>
      </c>
      <c r="B135">
        <v>3000012533</v>
      </c>
      <c r="C135" s="5">
        <v>4229680708700</v>
      </c>
      <c r="D135" t="str">
        <f>VLOOKUP(C135,[1]Item!$L$3:$N$1048576,3,)</f>
        <v>LARYNGEAL CUP FORCEPS UPWARD RT 22CM 2MM</v>
      </c>
      <c r="E135">
        <v>2</v>
      </c>
    </row>
    <row r="136" spans="1:5" x14ac:dyDescent="0.25">
      <c r="A136">
        <v>135</v>
      </c>
      <c r="B136">
        <v>3000012533</v>
      </c>
      <c r="C136" s="5">
        <v>4231160600100</v>
      </c>
      <c r="D136" t="str">
        <f>VLOOKUP(C136,[1]Item!$L$3:$N$1048576,3,)</f>
        <v>ABSORBABLE INTRANASAL SINUS PACKING</v>
      </c>
      <c r="E136">
        <v>30</v>
      </c>
    </row>
  </sheetData>
  <autoFilter ref="A1:E1" xr:uid="{B3621909-23B0-4FE8-B81F-99AC11D0AF26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ADD04-559C-47FA-8651-8AED8CE4A1E2}">
  <dimension ref="A1:D165"/>
  <sheetViews>
    <sheetView workbookViewId="0">
      <selection activeCell="D1" sqref="D1:D1048576"/>
    </sheetView>
  </sheetViews>
  <sheetFormatPr defaultRowHeight="15" x14ac:dyDescent="0.25"/>
  <cols>
    <col min="1" max="1" width="15.42578125" bestFit="1" customWidth="1"/>
    <col min="2" max="2" width="14.28515625" customWidth="1"/>
    <col min="3" max="3" width="16.140625" bestFit="1" customWidth="1"/>
    <col min="4" max="4" width="5.5703125" bestFit="1" customWidth="1"/>
  </cols>
  <sheetData>
    <row r="1" spans="1:4" x14ac:dyDescent="0.25">
      <c r="A1" s="2" t="s">
        <v>2</v>
      </c>
      <c r="B1" s="2" t="s">
        <v>5</v>
      </c>
      <c r="C1" s="2" t="s">
        <v>6</v>
      </c>
      <c r="D1" s="4" t="s">
        <v>7</v>
      </c>
    </row>
    <row r="2" spans="1:4" x14ac:dyDescent="0.25">
      <c r="A2" s="5">
        <v>4010151200000</v>
      </c>
      <c r="B2" t="s">
        <v>8</v>
      </c>
      <c r="C2" t="s">
        <v>9</v>
      </c>
      <c r="D2">
        <v>40</v>
      </c>
    </row>
    <row r="3" spans="1:4" x14ac:dyDescent="0.25">
      <c r="A3" s="5">
        <v>4010151200000</v>
      </c>
      <c r="B3" t="s">
        <v>8</v>
      </c>
      <c r="C3" t="s">
        <v>15</v>
      </c>
      <c r="D3">
        <v>10</v>
      </c>
    </row>
    <row r="4" spans="1:4" x14ac:dyDescent="0.25">
      <c r="A4" s="5">
        <v>4111171500400</v>
      </c>
      <c r="B4" t="s">
        <v>8</v>
      </c>
      <c r="C4" t="s">
        <v>9</v>
      </c>
      <c r="D4">
        <v>1</v>
      </c>
    </row>
    <row r="5" spans="1:4" x14ac:dyDescent="0.25">
      <c r="A5" s="5">
        <v>4214350300600</v>
      </c>
      <c r="B5" t="s">
        <v>10</v>
      </c>
      <c r="C5" t="s">
        <v>16</v>
      </c>
      <c r="D5">
        <v>24</v>
      </c>
    </row>
    <row r="6" spans="1:4" x14ac:dyDescent="0.25">
      <c r="A6" s="5">
        <v>4214350300600</v>
      </c>
      <c r="B6" t="s">
        <v>8</v>
      </c>
      <c r="C6" t="s">
        <v>15</v>
      </c>
      <c r="D6">
        <v>1</v>
      </c>
    </row>
    <row r="7" spans="1:4" x14ac:dyDescent="0.25">
      <c r="A7" s="5">
        <v>4214350300900</v>
      </c>
      <c r="B7" t="s">
        <v>17</v>
      </c>
      <c r="C7" t="s">
        <v>18</v>
      </c>
      <c r="D7">
        <v>10</v>
      </c>
    </row>
    <row r="8" spans="1:4" x14ac:dyDescent="0.25">
      <c r="A8" s="5">
        <v>4214350300900</v>
      </c>
      <c r="B8" t="s">
        <v>8</v>
      </c>
      <c r="C8" t="s">
        <v>15</v>
      </c>
      <c r="D8">
        <v>10</v>
      </c>
    </row>
    <row r="9" spans="1:4" x14ac:dyDescent="0.25">
      <c r="A9" s="5">
        <v>4214350305000</v>
      </c>
      <c r="B9" t="s">
        <v>10</v>
      </c>
      <c r="C9" t="s">
        <v>16</v>
      </c>
      <c r="D9">
        <v>20</v>
      </c>
    </row>
    <row r="10" spans="1:4" x14ac:dyDescent="0.25">
      <c r="A10" s="5">
        <v>4214351300100</v>
      </c>
      <c r="B10" t="s">
        <v>17</v>
      </c>
      <c r="C10" t="s">
        <v>18</v>
      </c>
      <c r="D10">
        <v>1</v>
      </c>
    </row>
    <row r="11" spans="1:4" x14ac:dyDescent="0.25">
      <c r="A11" s="5">
        <v>4214351300600</v>
      </c>
      <c r="B11" t="s">
        <v>17</v>
      </c>
      <c r="C11" t="s">
        <v>18</v>
      </c>
      <c r="D11">
        <v>1</v>
      </c>
    </row>
    <row r="12" spans="1:4" x14ac:dyDescent="0.25">
      <c r="A12" s="5">
        <v>4214351601000</v>
      </c>
      <c r="B12" t="s">
        <v>17</v>
      </c>
      <c r="C12" t="s">
        <v>18</v>
      </c>
      <c r="D12">
        <v>1</v>
      </c>
    </row>
    <row r="13" spans="1:4" x14ac:dyDescent="0.25">
      <c r="A13" s="5">
        <v>4214351700000</v>
      </c>
      <c r="B13" t="s">
        <v>8</v>
      </c>
      <c r="C13" t="s">
        <v>9</v>
      </c>
      <c r="D13">
        <v>25</v>
      </c>
    </row>
    <row r="14" spans="1:4" x14ac:dyDescent="0.25">
      <c r="A14" s="5">
        <v>4214352100300</v>
      </c>
      <c r="B14" t="s">
        <v>10</v>
      </c>
      <c r="C14" t="s">
        <v>12</v>
      </c>
      <c r="D14">
        <v>48</v>
      </c>
    </row>
    <row r="15" spans="1:4" x14ac:dyDescent="0.25">
      <c r="A15" s="5">
        <v>4214352901300</v>
      </c>
      <c r="B15" t="s">
        <v>10</v>
      </c>
      <c r="C15" t="s">
        <v>16</v>
      </c>
      <c r="D15">
        <v>2</v>
      </c>
    </row>
    <row r="16" spans="1:4" x14ac:dyDescent="0.25">
      <c r="A16" s="5">
        <v>4214353300500</v>
      </c>
      <c r="B16" t="s">
        <v>17</v>
      </c>
      <c r="C16" t="s">
        <v>18</v>
      </c>
      <c r="D16">
        <v>4</v>
      </c>
    </row>
    <row r="17" spans="1:4" x14ac:dyDescent="0.25">
      <c r="A17" s="5">
        <v>4214353301900</v>
      </c>
      <c r="B17" t="s">
        <v>17</v>
      </c>
      <c r="C17" t="s">
        <v>18</v>
      </c>
      <c r="D17">
        <v>4</v>
      </c>
    </row>
    <row r="18" spans="1:4" x14ac:dyDescent="0.25">
      <c r="A18" s="5">
        <v>4214353302000</v>
      </c>
      <c r="B18" t="s">
        <v>13</v>
      </c>
      <c r="C18" t="s">
        <v>14</v>
      </c>
      <c r="D18">
        <v>1</v>
      </c>
    </row>
    <row r="19" spans="1:4" x14ac:dyDescent="0.25">
      <c r="A19" s="5">
        <v>4214353302100</v>
      </c>
      <c r="B19" t="s">
        <v>13</v>
      </c>
      <c r="C19" t="s">
        <v>14</v>
      </c>
      <c r="D19">
        <v>1</v>
      </c>
    </row>
    <row r="20" spans="1:4" x14ac:dyDescent="0.25">
      <c r="A20" s="5">
        <v>4214353302600</v>
      </c>
      <c r="B20" t="s">
        <v>17</v>
      </c>
      <c r="C20" t="s">
        <v>18</v>
      </c>
      <c r="D20">
        <v>2</v>
      </c>
    </row>
    <row r="21" spans="1:4" x14ac:dyDescent="0.25">
      <c r="A21" s="5">
        <v>4214400200300</v>
      </c>
      <c r="B21" t="s">
        <v>10</v>
      </c>
      <c r="C21" t="s">
        <v>12</v>
      </c>
      <c r="D21">
        <v>55</v>
      </c>
    </row>
    <row r="22" spans="1:4" x14ac:dyDescent="0.25">
      <c r="A22" s="5">
        <v>4214400200400</v>
      </c>
      <c r="B22" t="s">
        <v>10</v>
      </c>
      <c r="C22" t="s">
        <v>12</v>
      </c>
      <c r="D22">
        <v>2</v>
      </c>
    </row>
    <row r="23" spans="1:4" x14ac:dyDescent="0.25">
      <c r="A23" s="5">
        <v>4214400200600</v>
      </c>
      <c r="B23" t="s">
        <v>10</v>
      </c>
      <c r="C23" t="s">
        <v>12</v>
      </c>
      <c r="D23">
        <v>37</v>
      </c>
    </row>
    <row r="24" spans="1:4" x14ac:dyDescent="0.25">
      <c r="A24" s="5">
        <v>4214400200800</v>
      </c>
      <c r="B24" t="s">
        <v>10</v>
      </c>
      <c r="C24" t="s">
        <v>12</v>
      </c>
      <c r="D24">
        <v>5</v>
      </c>
    </row>
    <row r="25" spans="1:4" x14ac:dyDescent="0.25">
      <c r="A25" s="5">
        <v>4214400300000</v>
      </c>
      <c r="B25" t="s">
        <v>10</v>
      </c>
      <c r="C25" t="s">
        <v>12</v>
      </c>
      <c r="D25">
        <v>5</v>
      </c>
    </row>
    <row r="26" spans="1:4" x14ac:dyDescent="0.25">
      <c r="A26" s="5">
        <v>4214400400300</v>
      </c>
      <c r="B26" t="s">
        <v>10</v>
      </c>
      <c r="C26" t="s">
        <v>12</v>
      </c>
      <c r="D26">
        <v>5</v>
      </c>
    </row>
    <row r="27" spans="1:4" x14ac:dyDescent="0.25">
      <c r="A27" s="5">
        <v>4214400500100</v>
      </c>
      <c r="B27" t="s">
        <v>10</v>
      </c>
      <c r="C27" t="s">
        <v>12</v>
      </c>
      <c r="D27">
        <v>15</v>
      </c>
    </row>
    <row r="28" spans="1:4" x14ac:dyDescent="0.25">
      <c r="A28" s="5">
        <v>4214400601000</v>
      </c>
      <c r="B28" t="s">
        <v>10</v>
      </c>
      <c r="C28" t="s">
        <v>12</v>
      </c>
      <c r="D28">
        <v>200</v>
      </c>
    </row>
    <row r="29" spans="1:4" x14ac:dyDescent="0.25">
      <c r="A29" s="5">
        <v>4214400601100</v>
      </c>
      <c r="B29" t="s">
        <v>10</v>
      </c>
      <c r="C29" t="s">
        <v>12</v>
      </c>
      <c r="D29">
        <v>100</v>
      </c>
    </row>
    <row r="30" spans="1:4" x14ac:dyDescent="0.25">
      <c r="A30" s="5">
        <v>4214400601500</v>
      </c>
      <c r="B30" t="s">
        <v>10</v>
      </c>
      <c r="C30" t="s">
        <v>12</v>
      </c>
      <c r="D30">
        <v>105</v>
      </c>
    </row>
    <row r="31" spans="1:4" x14ac:dyDescent="0.25">
      <c r="A31" s="5">
        <v>4214400601800</v>
      </c>
      <c r="B31" t="s">
        <v>10</v>
      </c>
      <c r="C31" t="s">
        <v>12</v>
      </c>
      <c r="D31">
        <v>15</v>
      </c>
    </row>
    <row r="32" spans="1:4" x14ac:dyDescent="0.25">
      <c r="A32" s="5">
        <v>4214400602000</v>
      </c>
      <c r="B32" t="s">
        <v>10</v>
      </c>
      <c r="C32" t="s">
        <v>12</v>
      </c>
      <c r="D32">
        <v>37</v>
      </c>
    </row>
    <row r="33" spans="1:4" x14ac:dyDescent="0.25">
      <c r="A33" s="5">
        <v>4214400602100</v>
      </c>
      <c r="B33" t="s">
        <v>10</v>
      </c>
      <c r="C33" t="s">
        <v>12</v>
      </c>
      <c r="D33">
        <v>5</v>
      </c>
    </row>
    <row r="34" spans="1:4" x14ac:dyDescent="0.25">
      <c r="A34" s="5">
        <v>4214400602600</v>
      </c>
      <c r="B34" t="s">
        <v>10</v>
      </c>
      <c r="C34" t="s">
        <v>12</v>
      </c>
      <c r="D34">
        <v>186</v>
      </c>
    </row>
    <row r="35" spans="1:4" x14ac:dyDescent="0.25">
      <c r="A35" s="5">
        <v>4214400602700</v>
      </c>
      <c r="B35" t="s">
        <v>10</v>
      </c>
      <c r="C35" t="s">
        <v>12</v>
      </c>
      <c r="D35">
        <v>8</v>
      </c>
    </row>
    <row r="36" spans="1:4" x14ac:dyDescent="0.25">
      <c r="A36" s="5">
        <v>4214400602900</v>
      </c>
      <c r="B36" t="s">
        <v>10</v>
      </c>
      <c r="C36" t="s">
        <v>12</v>
      </c>
      <c r="D36">
        <v>6</v>
      </c>
    </row>
    <row r="37" spans="1:4" x14ac:dyDescent="0.25">
      <c r="A37" s="5">
        <v>4214400603300</v>
      </c>
      <c r="B37" t="s">
        <v>10</v>
      </c>
      <c r="C37" t="s">
        <v>12</v>
      </c>
      <c r="D37">
        <v>2</v>
      </c>
    </row>
    <row r="38" spans="1:4" x14ac:dyDescent="0.25">
      <c r="A38" s="5">
        <v>4214400603500</v>
      </c>
      <c r="B38" t="s">
        <v>10</v>
      </c>
      <c r="C38" t="s">
        <v>12</v>
      </c>
      <c r="D38">
        <v>10</v>
      </c>
    </row>
    <row r="39" spans="1:4" x14ac:dyDescent="0.25">
      <c r="A39" s="5">
        <v>4214400603600</v>
      </c>
      <c r="B39" t="s">
        <v>10</v>
      </c>
      <c r="C39" t="s">
        <v>12</v>
      </c>
      <c r="D39">
        <v>48</v>
      </c>
    </row>
    <row r="40" spans="1:4" x14ac:dyDescent="0.25">
      <c r="A40" s="5">
        <v>4214400604700</v>
      </c>
      <c r="B40" t="s">
        <v>10</v>
      </c>
      <c r="C40" t="s">
        <v>12</v>
      </c>
      <c r="D40">
        <v>20</v>
      </c>
    </row>
    <row r="41" spans="1:4" x14ac:dyDescent="0.25">
      <c r="A41" s="5">
        <v>4215161407400</v>
      </c>
      <c r="B41" t="s">
        <v>8</v>
      </c>
      <c r="C41" t="s">
        <v>9</v>
      </c>
      <c r="D41">
        <v>1</v>
      </c>
    </row>
    <row r="42" spans="1:4" x14ac:dyDescent="0.25">
      <c r="A42" s="5">
        <v>4215161407500</v>
      </c>
      <c r="B42" t="s">
        <v>8</v>
      </c>
      <c r="C42" t="s">
        <v>9</v>
      </c>
      <c r="D42">
        <v>1</v>
      </c>
    </row>
    <row r="43" spans="1:4" x14ac:dyDescent="0.25">
      <c r="A43" s="5">
        <v>4215161407600</v>
      </c>
      <c r="B43" t="s">
        <v>8</v>
      </c>
      <c r="C43" t="s">
        <v>9</v>
      </c>
      <c r="D43">
        <v>1</v>
      </c>
    </row>
    <row r="44" spans="1:4" x14ac:dyDescent="0.25">
      <c r="A44" s="5">
        <v>4215161408100</v>
      </c>
      <c r="B44" t="s">
        <v>8</v>
      </c>
      <c r="C44" t="s">
        <v>9</v>
      </c>
      <c r="D44">
        <v>1</v>
      </c>
    </row>
    <row r="45" spans="1:4" x14ac:dyDescent="0.25">
      <c r="A45" s="5">
        <v>4215161408200</v>
      </c>
      <c r="B45" t="s">
        <v>8</v>
      </c>
      <c r="C45" t="s">
        <v>9</v>
      </c>
      <c r="D45">
        <v>2</v>
      </c>
    </row>
    <row r="46" spans="1:4" x14ac:dyDescent="0.25">
      <c r="A46" s="5">
        <v>4215161408300</v>
      </c>
      <c r="B46" t="s">
        <v>8</v>
      </c>
      <c r="C46" t="s">
        <v>9</v>
      </c>
      <c r="D46">
        <v>1</v>
      </c>
    </row>
    <row r="47" spans="1:4" x14ac:dyDescent="0.25">
      <c r="A47" s="5">
        <v>4215161408400</v>
      </c>
      <c r="B47" t="s">
        <v>8</v>
      </c>
      <c r="C47" t="s">
        <v>9</v>
      </c>
      <c r="D47">
        <v>2</v>
      </c>
    </row>
    <row r="48" spans="1:4" x14ac:dyDescent="0.25">
      <c r="A48" s="5">
        <v>4215161413200</v>
      </c>
      <c r="B48" t="s">
        <v>8</v>
      </c>
      <c r="C48" t="s">
        <v>9</v>
      </c>
      <c r="D48">
        <v>1</v>
      </c>
    </row>
    <row r="49" spans="1:4" x14ac:dyDescent="0.25">
      <c r="A49" s="5">
        <v>4215161413300</v>
      </c>
      <c r="B49" t="s">
        <v>8</v>
      </c>
      <c r="C49" t="s">
        <v>9</v>
      </c>
      <c r="D49">
        <v>1</v>
      </c>
    </row>
    <row r="50" spans="1:4" x14ac:dyDescent="0.25">
      <c r="A50" s="5">
        <v>4215161413400</v>
      </c>
      <c r="B50" t="s">
        <v>8</v>
      </c>
      <c r="C50" t="s">
        <v>9</v>
      </c>
      <c r="D50">
        <v>1</v>
      </c>
    </row>
    <row r="51" spans="1:4" x14ac:dyDescent="0.25">
      <c r="A51" s="5">
        <v>4215161414200</v>
      </c>
      <c r="B51" t="s">
        <v>10</v>
      </c>
      <c r="C51" t="s">
        <v>16</v>
      </c>
      <c r="D51">
        <v>5</v>
      </c>
    </row>
    <row r="52" spans="1:4" x14ac:dyDescent="0.25">
      <c r="A52" s="5">
        <v>4215161414300</v>
      </c>
      <c r="B52" t="s">
        <v>10</v>
      </c>
      <c r="C52" t="s">
        <v>16</v>
      </c>
      <c r="D52">
        <v>5</v>
      </c>
    </row>
    <row r="53" spans="1:4" x14ac:dyDescent="0.25">
      <c r="A53" s="5">
        <v>4215161414300</v>
      </c>
      <c r="B53" t="s">
        <v>8</v>
      </c>
      <c r="C53" t="s">
        <v>9</v>
      </c>
      <c r="D53">
        <v>5</v>
      </c>
    </row>
    <row r="54" spans="1:4" x14ac:dyDescent="0.25">
      <c r="A54" s="5">
        <v>4215161415100</v>
      </c>
      <c r="B54" t="s">
        <v>8</v>
      </c>
      <c r="C54" t="s">
        <v>9</v>
      </c>
      <c r="D54">
        <v>7</v>
      </c>
    </row>
    <row r="55" spans="1:4" x14ac:dyDescent="0.25">
      <c r="A55" s="5">
        <v>4218154100100</v>
      </c>
      <c r="B55" t="s">
        <v>8</v>
      </c>
      <c r="C55" t="s">
        <v>9</v>
      </c>
      <c r="D55">
        <v>4</v>
      </c>
    </row>
    <row r="56" spans="1:4" x14ac:dyDescent="0.25">
      <c r="A56" s="5">
        <v>4218154100200</v>
      </c>
      <c r="B56" t="s">
        <v>8</v>
      </c>
      <c r="C56" t="s">
        <v>9</v>
      </c>
      <c r="D56">
        <v>4</v>
      </c>
    </row>
    <row r="57" spans="1:4" x14ac:dyDescent="0.25">
      <c r="A57" s="5">
        <v>4218201200300</v>
      </c>
      <c r="B57" t="s">
        <v>8</v>
      </c>
      <c r="C57" t="s">
        <v>9</v>
      </c>
      <c r="D57">
        <v>1</v>
      </c>
    </row>
    <row r="58" spans="1:4" x14ac:dyDescent="0.25">
      <c r="A58" s="5">
        <v>4218231600300</v>
      </c>
      <c r="B58" t="s">
        <v>8</v>
      </c>
      <c r="C58" t="s">
        <v>9</v>
      </c>
      <c r="D58">
        <v>1</v>
      </c>
    </row>
    <row r="59" spans="1:4" x14ac:dyDescent="0.25">
      <c r="A59" s="5">
        <v>4218242700100</v>
      </c>
      <c r="B59" t="s">
        <v>8</v>
      </c>
      <c r="C59" t="s">
        <v>9</v>
      </c>
      <c r="D59">
        <v>25</v>
      </c>
    </row>
    <row r="60" spans="1:4" x14ac:dyDescent="0.25">
      <c r="A60" s="5">
        <v>4218242700100</v>
      </c>
      <c r="B60" t="s">
        <v>8</v>
      </c>
      <c r="C60" t="s">
        <v>15</v>
      </c>
      <c r="D60">
        <v>2</v>
      </c>
    </row>
    <row r="61" spans="1:4" x14ac:dyDescent="0.25">
      <c r="A61" s="5">
        <v>4220342200700</v>
      </c>
      <c r="B61" t="s">
        <v>10</v>
      </c>
      <c r="C61" t="s">
        <v>16</v>
      </c>
      <c r="D61">
        <v>20</v>
      </c>
    </row>
    <row r="62" spans="1:4" x14ac:dyDescent="0.25">
      <c r="A62" s="5">
        <v>4220342200700</v>
      </c>
      <c r="B62" t="s">
        <v>8</v>
      </c>
      <c r="C62" t="s">
        <v>9</v>
      </c>
      <c r="D62">
        <v>3</v>
      </c>
    </row>
    <row r="63" spans="1:4" x14ac:dyDescent="0.25">
      <c r="A63" s="5">
        <v>4220342200700</v>
      </c>
      <c r="B63" t="s">
        <v>8</v>
      </c>
      <c r="C63" t="s">
        <v>15</v>
      </c>
      <c r="D63">
        <v>21</v>
      </c>
    </row>
    <row r="64" spans="1:4" x14ac:dyDescent="0.25">
      <c r="A64" s="5">
        <v>4221170500600</v>
      </c>
      <c r="B64" t="s">
        <v>8</v>
      </c>
      <c r="C64" t="s">
        <v>15</v>
      </c>
      <c r="D64">
        <v>12</v>
      </c>
    </row>
    <row r="65" spans="1:4" x14ac:dyDescent="0.25">
      <c r="A65" s="5">
        <v>4221171601400</v>
      </c>
      <c r="B65" t="s">
        <v>10</v>
      </c>
      <c r="C65" t="s">
        <v>12</v>
      </c>
      <c r="D65">
        <v>62</v>
      </c>
    </row>
    <row r="66" spans="1:4" x14ac:dyDescent="0.25">
      <c r="A66" s="5">
        <v>4227190403800</v>
      </c>
      <c r="B66" t="s">
        <v>10</v>
      </c>
      <c r="C66" t="s">
        <v>11</v>
      </c>
      <c r="D66">
        <v>12</v>
      </c>
    </row>
    <row r="67" spans="1:4" x14ac:dyDescent="0.25">
      <c r="A67" s="5">
        <v>4227190403800</v>
      </c>
      <c r="B67" t="s">
        <v>17</v>
      </c>
      <c r="C67" t="s">
        <v>18</v>
      </c>
      <c r="D67">
        <v>2</v>
      </c>
    </row>
    <row r="68" spans="1:4" x14ac:dyDescent="0.25">
      <c r="A68" s="5">
        <v>4227190403800</v>
      </c>
      <c r="B68" t="s">
        <v>8</v>
      </c>
      <c r="C68" t="s">
        <v>9</v>
      </c>
      <c r="D68">
        <v>12</v>
      </c>
    </row>
    <row r="69" spans="1:4" x14ac:dyDescent="0.25">
      <c r="A69" s="5">
        <v>4227190403800</v>
      </c>
      <c r="B69" t="s">
        <v>8</v>
      </c>
      <c r="C69" t="s">
        <v>15</v>
      </c>
      <c r="D69">
        <v>6</v>
      </c>
    </row>
    <row r="70" spans="1:4" x14ac:dyDescent="0.25">
      <c r="A70" s="5">
        <v>4227190409000</v>
      </c>
      <c r="B70" t="s">
        <v>17</v>
      </c>
      <c r="C70" t="s">
        <v>18</v>
      </c>
      <c r="D70">
        <v>2</v>
      </c>
    </row>
    <row r="71" spans="1:4" x14ac:dyDescent="0.25">
      <c r="A71" s="5">
        <v>4227190409100</v>
      </c>
      <c r="B71" t="s">
        <v>10</v>
      </c>
      <c r="C71" t="s">
        <v>16</v>
      </c>
      <c r="D71">
        <v>4</v>
      </c>
    </row>
    <row r="72" spans="1:4" x14ac:dyDescent="0.25">
      <c r="A72" s="5">
        <v>4227190409100</v>
      </c>
      <c r="B72" t="s">
        <v>10</v>
      </c>
      <c r="C72" t="s">
        <v>11</v>
      </c>
      <c r="D72">
        <v>6</v>
      </c>
    </row>
    <row r="73" spans="1:4" x14ac:dyDescent="0.25">
      <c r="A73" s="5">
        <v>4227190409800</v>
      </c>
      <c r="B73" t="s">
        <v>10</v>
      </c>
      <c r="C73" t="s">
        <v>11</v>
      </c>
      <c r="D73">
        <v>3</v>
      </c>
    </row>
    <row r="74" spans="1:4" x14ac:dyDescent="0.25">
      <c r="A74" s="5">
        <v>4227190409800</v>
      </c>
      <c r="B74" t="s">
        <v>17</v>
      </c>
      <c r="C74" t="s">
        <v>18</v>
      </c>
      <c r="D74">
        <v>2</v>
      </c>
    </row>
    <row r="75" spans="1:4" x14ac:dyDescent="0.25">
      <c r="A75" s="5">
        <v>4227191501100</v>
      </c>
      <c r="B75" t="s">
        <v>8</v>
      </c>
      <c r="C75" t="s">
        <v>15</v>
      </c>
      <c r="D75">
        <v>6</v>
      </c>
    </row>
    <row r="76" spans="1:4" x14ac:dyDescent="0.25">
      <c r="A76" s="5">
        <v>4227191501200</v>
      </c>
      <c r="B76" t="s">
        <v>8</v>
      </c>
      <c r="C76" t="s">
        <v>15</v>
      </c>
      <c r="D76">
        <v>6</v>
      </c>
    </row>
    <row r="77" spans="1:4" x14ac:dyDescent="0.25">
      <c r="A77" s="5">
        <v>4227191501800</v>
      </c>
      <c r="B77" t="s">
        <v>8</v>
      </c>
      <c r="C77" t="s">
        <v>15</v>
      </c>
      <c r="D77">
        <v>6</v>
      </c>
    </row>
    <row r="78" spans="1:4" x14ac:dyDescent="0.25">
      <c r="A78" s="5">
        <v>4227191502100</v>
      </c>
      <c r="B78" t="s">
        <v>10</v>
      </c>
      <c r="C78" t="s">
        <v>16</v>
      </c>
      <c r="D78">
        <v>4</v>
      </c>
    </row>
    <row r="79" spans="1:4" x14ac:dyDescent="0.25">
      <c r="A79" s="5">
        <v>4227191502500</v>
      </c>
      <c r="B79" t="s">
        <v>8</v>
      </c>
      <c r="C79" t="s">
        <v>15</v>
      </c>
      <c r="D79">
        <v>6</v>
      </c>
    </row>
    <row r="80" spans="1:4" x14ac:dyDescent="0.25">
      <c r="A80" s="5">
        <v>4227191502600</v>
      </c>
      <c r="B80" t="s">
        <v>17</v>
      </c>
      <c r="C80" t="s">
        <v>18</v>
      </c>
      <c r="D80">
        <v>1</v>
      </c>
    </row>
    <row r="81" spans="1:4" x14ac:dyDescent="0.25">
      <c r="A81" s="5">
        <v>4227191502600</v>
      </c>
      <c r="B81" t="s">
        <v>8</v>
      </c>
      <c r="C81" t="s">
        <v>9</v>
      </c>
      <c r="D81">
        <v>12</v>
      </c>
    </row>
    <row r="82" spans="1:4" x14ac:dyDescent="0.25">
      <c r="A82" s="5">
        <v>4227191503000</v>
      </c>
      <c r="B82" t="s">
        <v>8</v>
      </c>
      <c r="C82" t="s">
        <v>15</v>
      </c>
      <c r="D82">
        <v>6</v>
      </c>
    </row>
    <row r="83" spans="1:4" x14ac:dyDescent="0.25">
      <c r="A83" s="5">
        <v>4227191503100</v>
      </c>
      <c r="B83" t="s">
        <v>8</v>
      </c>
      <c r="C83" t="s">
        <v>9</v>
      </c>
      <c r="D83">
        <v>12</v>
      </c>
    </row>
    <row r="84" spans="1:4" x14ac:dyDescent="0.25">
      <c r="A84" s="5">
        <v>4227191503100</v>
      </c>
      <c r="B84" t="s">
        <v>8</v>
      </c>
      <c r="C84" t="s">
        <v>15</v>
      </c>
      <c r="D84">
        <v>6</v>
      </c>
    </row>
    <row r="85" spans="1:4" x14ac:dyDescent="0.25">
      <c r="A85" s="5">
        <v>4227191504100</v>
      </c>
      <c r="B85" t="s">
        <v>8</v>
      </c>
      <c r="C85" t="s">
        <v>15</v>
      </c>
      <c r="D85">
        <v>6</v>
      </c>
    </row>
    <row r="86" spans="1:4" x14ac:dyDescent="0.25">
      <c r="A86" s="5">
        <v>4227191504800</v>
      </c>
      <c r="B86" t="s">
        <v>8</v>
      </c>
      <c r="C86" t="s">
        <v>9</v>
      </c>
      <c r="D86">
        <v>2</v>
      </c>
    </row>
    <row r="87" spans="1:4" x14ac:dyDescent="0.25">
      <c r="A87" s="5">
        <v>4227191505200</v>
      </c>
      <c r="B87" t="s">
        <v>17</v>
      </c>
      <c r="C87" t="s">
        <v>18</v>
      </c>
      <c r="D87">
        <v>2</v>
      </c>
    </row>
    <row r="88" spans="1:4" x14ac:dyDescent="0.25">
      <c r="A88" s="5">
        <v>4227191505200</v>
      </c>
      <c r="B88" t="s">
        <v>8</v>
      </c>
      <c r="C88" t="s">
        <v>9</v>
      </c>
      <c r="D88">
        <v>24</v>
      </c>
    </row>
    <row r="89" spans="1:4" x14ac:dyDescent="0.25">
      <c r="A89" s="5">
        <v>4227191505800</v>
      </c>
      <c r="B89" t="s">
        <v>8</v>
      </c>
      <c r="C89" t="s">
        <v>9</v>
      </c>
      <c r="D89">
        <v>6</v>
      </c>
    </row>
    <row r="90" spans="1:4" x14ac:dyDescent="0.25">
      <c r="A90" s="5">
        <v>4227191505800</v>
      </c>
      <c r="B90" t="s">
        <v>8</v>
      </c>
      <c r="C90" t="s">
        <v>15</v>
      </c>
      <c r="D90">
        <v>2</v>
      </c>
    </row>
    <row r="91" spans="1:4" x14ac:dyDescent="0.25">
      <c r="A91" s="5">
        <v>4227191505900</v>
      </c>
      <c r="B91" t="s">
        <v>17</v>
      </c>
      <c r="C91" t="s">
        <v>18</v>
      </c>
      <c r="D91">
        <v>2</v>
      </c>
    </row>
    <row r="92" spans="1:4" x14ac:dyDescent="0.25">
      <c r="A92" s="5">
        <v>4227191505900</v>
      </c>
      <c r="B92" t="s">
        <v>8</v>
      </c>
      <c r="C92" t="s">
        <v>9</v>
      </c>
      <c r="D92">
        <v>6</v>
      </c>
    </row>
    <row r="93" spans="1:4" x14ac:dyDescent="0.25">
      <c r="A93" s="5">
        <v>4227191505900</v>
      </c>
      <c r="B93" t="s">
        <v>8</v>
      </c>
      <c r="C93" t="s">
        <v>15</v>
      </c>
      <c r="D93">
        <v>2</v>
      </c>
    </row>
    <row r="94" spans="1:4" x14ac:dyDescent="0.25">
      <c r="A94" s="5">
        <v>4227191523200</v>
      </c>
      <c r="B94" t="s">
        <v>8</v>
      </c>
      <c r="C94" t="s">
        <v>9</v>
      </c>
      <c r="D94">
        <v>18</v>
      </c>
    </row>
    <row r="95" spans="1:4" x14ac:dyDescent="0.25">
      <c r="A95" s="5">
        <v>4227191535600</v>
      </c>
      <c r="B95" t="s">
        <v>10</v>
      </c>
      <c r="C95" t="s">
        <v>11</v>
      </c>
      <c r="D95">
        <v>200</v>
      </c>
    </row>
    <row r="96" spans="1:4" x14ac:dyDescent="0.25">
      <c r="A96" s="5">
        <v>4227191535600</v>
      </c>
      <c r="B96" t="s">
        <v>8</v>
      </c>
      <c r="C96" t="s">
        <v>9</v>
      </c>
      <c r="D96">
        <v>100</v>
      </c>
    </row>
    <row r="97" spans="1:4" x14ac:dyDescent="0.25">
      <c r="A97" s="5">
        <v>4227191535600</v>
      </c>
      <c r="B97" t="s">
        <v>8</v>
      </c>
      <c r="C97" t="s">
        <v>15</v>
      </c>
      <c r="D97">
        <v>100</v>
      </c>
    </row>
    <row r="98" spans="1:4" x14ac:dyDescent="0.25">
      <c r="A98" s="5">
        <v>4227191543500</v>
      </c>
      <c r="B98" t="s">
        <v>17</v>
      </c>
      <c r="C98" t="s">
        <v>18</v>
      </c>
      <c r="D98">
        <v>1</v>
      </c>
    </row>
    <row r="99" spans="1:4" x14ac:dyDescent="0.25">
      <c r="A99" s="5">
        <v>4229161306200</v>
      </c>
      <c r="B99" t="s">
        <v>10</v>
      </c>
      <c r="C99" t="s">
        <v>16</v>
      </c>
      <c r="D99">
        <v>5</v>
      </c>
    </row>
    <row r="100" spans="1:4" x14ac:dyDescent="0.25">
      <c r="A100" s="5">
        <v>4229161306200</v>
      </c>
      <c r="B100" t="s">
        <v>8</v>
      </c>
      <c r="C100" t="s">
        <v>9</v>
      </c>
      <c r="D100">
        <v>5</v>
      </c>
    </row>
    <row r="101" spans="1:4" x14ac:dyDescent="0.25">
      <c r="A101" s="5">
        <v>4229161307700</v>
      </c>
      <c r="B101" t="s">
        <v>10</v>
      </c>
      <c r="C101" t="s">
        <v>16</v>
      </c>
      <c r="D101">
        <v>3</v>
      </c>
    </row>
    <row r="102" spans="1:4" x14ac:dyDescent="0.25">
      <c r="A102" s="5">
        <v>4229161308100</v>
      </c>
      <c r="B102" t="s">
        <v>8</v>
      </c>
      <c r="C102" t="s">
        <v>9</v>
      </c>
      <c r="D102">
        <v>1</v>
      </c>
    </row>
    <row r="103" spans="1:4" x14ac:dyDescent="0.25">
      <c r="A103" s="5">
        <v>4229161401400</v>
      </c>
      <c r="B103" t="s">
        <v>8</v>
      </c>
      <c r="C103" t="s">
        <v>9</v>
      </c>
      <c r="D103">
        <v>1</v>
      </c>
    </row>
    <row r="104" spans="1:4" x14ac:dyDescent="0.25">
      <c r="A104" s="5">
        <v>4229161422700</v>
      </c>
      <c r="B104" t="s">
        <v>10</v>
      </c>
      <c r="C104" t="s">
        <v>16</v>
      </c>
      <c r="D104">
        <v>2</v>
      </c>
    </row>
    <row r="105" spans="1:4" x14ac:dyDescent="0.25">
      <c r="A105" s="5">
        <v>4229162700300</v>
      </c>
      <c r="B105" t="s">
        <v>8</v>
      </c>
      <c r="C105" t="s">
        <v>9</v>
      </c>
      <c r="D105">
        <v>1</v>
      </c>
    </row>
    <row r="106" spans="1:4" x14ac:dyDescent="0.25">
      <c r="A106" s="5">
        <v>4229162700400</v>
      </c>
      <c r="B106" t="s">
        <v>8</v>
      </c>
      <c r="C106" t="s">
        <v>9</v>
      </c>
      <c r="D106">
        <v>1</v>
      </c>
    </row>
    <row r="107" spans="1:4" x14ac:dyDescent="0.25">
      <c r="A107" s="5">
        <v>4229162701200</v>
      </c>
      <c r="B107" t="s">
        <v>8</v>
      </c>
      <c r="C107" t="s">
        <v>9</v>
      </c>
      <c r="D107">
        <v>1</v>
      </c>
    </row>
    <row r="108" spans="1:4" x14ac:dyDescent="0.25">
      <c r="A108" s="5">
        <v>4229162712000</v>
      </c>
      <c r="B108" t="s">
        <v>8</v>
      </c>
      <c r="C108" t="s">
        <v>9</v>
      </c>
      <c r="D108">
        <v>1</v>
      </c>
    </row>
    <row r="109" spans="1:4" x14ac:dyDescent="0.25">
      <c r="A109" s="5">
        <v>4229162712100</v>
      </c>
      <c r="B109" t="s">
        <v>8</v>
      </c>
      <c r="C109" t="s">
        <v>9</v>
      </c>
      <c r="D109">
        <v>1</v>
      </c>
    </row>
    <row r="110" spans="1:4" x14ac:dyDescent="0.25">
      <c r="A110" s="5">
        <v>4229162712200</v>
      </c>
      <c r="B110" t="s">
        <v>8</v>
      </c>
      <c r="C110" t="s">
        <v>9</v>
      </c>
      <c r="D110">
        <v>1</v>
      </c>
    </row>
    <row r="111" spans="1:4" x14ac:dyDescent="0.25">
      <c r="A111" s="5">
        <v>4229162720600</v>
      </c>
      <c r="B111" t="s">
        <v>10</v>
      </c>
      <c r="C111" t="s">
        <v>16</v>
      </c>
      <c r="D111">
        <v>3</v>
      </c>
    </row>
    <row r="112" spans="1:4" x14ac:dyDescent="0.25">
      <c r="A112" s="5">
        <v>4229162720700</v>
      </c>
      <c r="B112" t="s">
        <v>10</v>
      </c>
      <c r="C112" t="s">
        <v>16</v>
      </c>
      <c r="D112">
        <v>3</v>
      </c>
    </row>
    <row r="113" spans="1:4" x14ac:dyDescent="0.25">
      <c r="A113" s="5">
        <v>4229163201000</v>
      </c>
      <c r="B113" t="s">
        <v>8</v>
      </c>
      <c r="C113" t="s">
        <v>9</v>
      </c>
      <c r="D113">
        <v>1</v>
      </c>
    </row>
    <row r="114" spans="1:4" x14ac:dyDescent="0.25">
      <c r="A114" s="5">
        <v>4229163201800</v>
      </c>
      <c r="B114" t="s">
        <v>17</v>
      </c>
      <c r="C114" t="s">
        <v>18</v>
      </c>
      <c r="D114">
        <v>2</v>
      </c>
    </row>
    <row r="115" spans="1:4" x14ac:dyDescent="0.25">
      <c r="A115" s="5">
        <v>4229180229400</v>
      </c>
      <c r="B115" t="s">
        <v>10</v>
      </c>
      <c r="C115" t="s">
        <v>16</v>
      </c>
      <c r="D115">
        <v>1</v>
      </c>
    </row>
    <row r="116" spans="1:4" x14ac:dyDescent="0.25">
      <c r="A116" s="5">
        <v>4229180245400</v>
      </c>
      <c r="B116" t="s">
        <v>17</v>
      </c>
      <c r="C116" t="s">
        <v>18</v>
      </c>
      <c r="D116">
        <v>1</v>
      </c>
    </row>
    <row r="117" spans="1:4" x14ac:dyDescent="0.25">
      <c r="A117" s="5">
        <v>4229180245500</v>
      </c>
      <c r="B117" t="s">
        <v>17</v>
      </c>
      <c r="C117" t="s">
        <v>18</v>
      </c>
      <c r="D117">
        <v>1</v>
      </c>
    </row>
    <row r="118" spans="1:4" x14ac:dyDescent="0.25">
      <c r="A118" s="5">
        <v>4229230200000</v>
      </c>
      <c r="B118" t="s">
        <v>8</v>
      </c>
      <c r="C118" t="s">
        <v>9</v>
      </c>
      <c r="D118">
        <v>1</v>
      </c>
    </row>
    <row r="119" spans="1:4" x14ac:dyDescent="0.25">
      <c r="A119" s="5">
        <v>4229230200000</v>
      </c>
      <c r="B119" t="s">
        <v>13</v>
      </c>
      <c r="C119" t="s">
        <v>14</v>
      </c>
      <c r="D119">
        <v>1</v>
      </c>
    </row>
    <row r="120" spans="1:4" x14ac:dyDescent="0.25">
      <c r="A120" s="5">
        <v>4229230200100</v>
      </c>
      <c r="B120" t="s">
        <v>8</v>
      </c>
      <c r="C120" t="s">
        <v>9</v>
      </c>
      <c r="D120">
        <v>1</v>
      </c>
    </row>
    <row r="121" spans="1:4" x14ac:dyDescent="0.25">
      <c r="A121" s="5">
        <v>4229230200100</v>
      </c>
      <c r="B121" t="s">
        <v>13</v>
      </c>
      <c r="C121" t="s">
        <v>14</v>
      </c>
      <c r="D121">
        <v>1</v>
      </c>
    </row>
    <row r="122" spans="1:4" x14ac:dyDescent="0.25">
      <c r="A122" s="5">
        <v>4229230200200</v>
      </c>
      <c r="B122" t="s">
        <v>8</v>
      </c>
      <c r="C122" t="s">
        <v>9</v>
      </c>
      <c r="D122">
        <v>1</v>
      </c>
    </row>
    <row r="123" spans="1:4" x14ac:dyDescent="0.25">
      <c r="A123" s="5">
        <v>4229230200200</v>
      </c>
      <c r="B123" t="s">
        <v>13</v>
      </c>
      <c r="C123" t="s">
        <v>14</v>
      </c>
      <c r="D123">
        <v>1</v>
      </c>
    </row>
    <row r="124" spans="1:4" x14ac:dyDescent="0.25">
      <c r="A124" s="5">
        <v>4229250400100</v>
      </c>
      <c r="B124" t="s">
        <v>10</v>
      </c>
      <c r="C124" t="s">
        <v>16</v>
      </c>
      <c r="D124">
        <v>2</v>
      </c>
    </row>
    <row r="125" spans="1:4" x14ac:dyDescent="0.25">
      <c r="A125" s="5">
        <v>4229310801300</v>
      </c>
      <c r="B125" t="s">
        <v>8</v>
      </c>
      <c r="C125" t="s">
        <v>9</v>
      </c>
      <c r="D125">
        <v>1</v>
      </c>
    </row>
    <row r="126" spans="1:4" x14ac:dyDescent="0.25">
      <c r="A126" s="5">
        <v>4229340702200</v>
      </c>
      <c r="B126" t="s">
        <v>17</v>
      </c>
      <c r="C126" t="s">
        <v>18</v>
      </c>
      <c r="D126">
        <v>10</v>
      </c>
    </row>
    <row r="127" spans="1:4" x14ac:dyDescent="0.25">
      <c r="A127" s="5">
        <v>4229340702200</v>
      </c>
      <c r="B127" t="s">
        <v>8</v>
      </c>
      <c r="C127" t="s">
        <v>15</v>
      </c>
      <c r="D127">
        <v>300</v>
      </c>
    </row>
    <row r="128" spans="1:4" x14ac:dyDescent="0.25">
      <c r="A128" s="5">
        <v>4229452202400</v>
      </c>
      <c r="B128" t="s">
        <v>8</v>
      </c>
      <c r="C128" t="s">
        <v>9</v>
      </c>
      <c r="D128">
        <v>1</v>
      </c>
    </row>
    <row r="129" spans="1:4" x14ac:dyDescent="0.25">
      <c r="A129" s="5">
        <v>4229490821500</v>
      </c>
      <c r="B129" t="s">
        <v>17</v>
      </c>
      <c r="C129" t="s">
        <v>18</v>
      </c>
      <c r="D129">
        <v>2</v>
      </c>
    </row>
    <row r="130" spans="1:4" x14ac:dyDescent="0.25">
      <c r="A130" s="5">
        <v>4229490821800</v>
      </c>
      <c r="B130" t="s">
        <v>10</v>
      </c>
      <c r="C130" t="s">
        <v>16</v>
      </c>
      <c r="D130">
        <v>2</v>
      </c>
    </row>
    <row r="131" spans="1:4" x14ac:dyDescent="0.25">
      <c r="A131" s="5">
        <v>4229493700800</v>
      </c>
      <c r="B131" t="s">
        <v>8</v>
      </c>
      <c r="C131" t="s">
        <v>15</v>
      </c>
      <c r="D131">
        <v>40</v>
      </c>
    </row>
    <row r="132" spans="1:4" x14ac:dyDescent="0.25">
      <c r="A132" s="5">
        <v>4229514317300</v>
      </c>
      <c r="B132" t="s">
        <v>10</v>
      </c>
      <c r="C132" t="s">
        <v>16</v>
      </c>
      <c r="D132">
        <v>3</v>
      </c>
    </row>
    <row r="133" spans="1:4" x14ac:dyDescent="0.25">
      <c r="A133" s="5">
        <v>4229553001300</v>
      </c>
      <c r="B133" t="s">
        <v>17</v>
      </c>
      <c r="C133" t="s">
        <v>18</v>
      </c>
      <c r="D133">
        <v>25</v>
      </c>
    </row>
    <row r="134" spans="1:4" x14ac:dyDescent="0.25">
      <c r="A134" s="5">
        <v>4229553405400</v>
      </c>
      <c r="B134" t="s">
        <v>10</v>
      </c>
      <c r="C134" t="s">
        <v>12</v>
      </c>
      <c r="D134">
        <v>14</v>
      </c>
    </row>
    <row r="135" spans="1:4" x14ac:dyDescent="0.25">
      <c r="A135" s="5">
        <v>4229553405400</v>
      </c>
      <c r="B135" t="s">
        <v>8</v>
      </c>
      <c r="C135" t="s">
        <v>9</v>
      </c>
      <c r="D135">
        <v>14</v>
      </c>
    </row>
    <row r="136" spans="1:4" x14ac:dyDescent="0.25">
      <c r="A136" s="5">
        <v>4229553406200</v>
      </c>
      <c r="B136" t="s">
        <v>8</v>
      </c>
      <c r="C136" t="s">
        <v>9</v>
      </c>
      <c r="D136">
        <v>1</v>
      </c>
    </row>
    <row r="137" spans="1:4" x14ac:dyDescent="0.25">
      <c r="A137" s="5">
        <v>4229553407900</v>
      </c>
      <c r="B137" t="s">
        <v>8</v>
      </c>
      <c r="C137" t="s">
        <v>9</v>
      </c>
      <c r="D137">
        <v>1</v>
      </c>
    </row>
    <row r="138" spans="1:4" x14ac:dyDescent="0.25">
      <c r="A138" s="5">
        <v>4229553408000</v>
      </c>
      <c r="B138" t="s">
        <v>8</v>
      </c>
      <c r="C138" t="s">
        <v>9</v>
      </c>
      <c r="D138">
        <v>1</v>
      </c>
    </row>
    <row r="139" spans="1:4" x14ac:dyDescent="0.25">
      <c r="A139" s="5">
        <v>4229553409800</v>
      </c>
      <c r="B139" t="s">
        <v>8</v>
      </c>
      <c r="C139" t="s">
        <v>9</v>
      </c>
      <c r="D139">
        <v>1</v>
      </c>
    </row>
    <row r="140" spans="1:4" x14ac:dyDescent="0.25">
      <c r="A140" s="5">
        <v>4229553413300</v>
      </c>
      <c r="B140" t="s">
        <v>13</v>
      </c>
      <c r="C140" t="s">
        <v>14</v>
      </c>
      <c r="D140">
        <v>1</v>
      </c>
    </row>
    <row r="141" spans="1:4" x14ac:dyDescent="0.25">
      <c r="A141" s="5">
        <v>4229553413400</v>
      </c>
      <c r="B141" t="s">
        <v>13</v>
      </c>
      <c r="C141" t="s">
        <v>14</v>
      </c>
      <c r="D141">
        <v>1</v>
      </c>
    </row>
    <row r="142" spans="1:4" x14ac:dyDescent="0.25">
      <c r="A142" s="5">
        <v>4229553413800</v>
      </c>
      <c r="B142" t="s">
        <v>13</v>
      </c>
      <c r="C142" t="s">
        <v>14</v>
      </c>
      <c r="D142">
        <v>1</v>
      </c>
    </row>
    <row r="143" spans="1:4" x14ac:dyDescent="0.25">
      <c r="A143" s="5">
        <v>4229553415400</v>
      </c>
      <c r="B143" t="s">
        <v>13</v>
      </c>
      <c r="C143" t="s">
        <v>14</v>
      </c>
      <c r="D143">
        <v>1</v>
      </c>
    </row>
    <row r="144" spans="1:4" x14ac:dyDescent="0.25">
      <c r="A144" s="5">
        <v>4229553415600</v>
      </c>
      <c r="B144" t="s">
        <v>13</v>
      </c>
      <c r="C144" t="s">
        <v>14</v>
      </c>
      <c r="D144">
        <v>1</v>
      </c>
    </row>
    <row r="145" spans="1:4" x14ac:dyDescent="0.25">
      <c r="A145" s="5">
        <v>4229553415700</v>
      </c>
      <c r="B145" t="s">
        <v>13</v>
      </c>
      <c r="C145" t="s">
        <v>14</v>
      </c>
      <c r="D145">
        <v>1</v>
      </c>
    </row>
    <row r="146" spans="1:4" x14ac:dyDescent="0.25">
      <c r="A146" s="5">
        <v>4229553417000</v>
      </c>
      <c r="B146" t="s">
        <v>13</v>
      </c>
      <c r="C146" t="s">
        <v>14</v>
      </c>
      <c r="D146">
        <v>1</v>
      </c>
    </row>
    <row r="147" spans="1:4" x14ac:dyDescent="0.25">
      <c r="A147" s="5">
        <v>4229553417400</v>
      </c>
      <c r="B147" t="s">
        <v>13</v>
      </c>
      <c r="C147" t="s">
        <v>14</v>
      </c>
      <c r="D147">
        <v>1</v>
      </c>
    </row>
    <row r="148" spans="1:4" x14ac:dyDescent="0.25">
      <c r="A148" s="5">
        <v>4229553417600</v>
      </c>
      <c r="B148" t="s">
        <v>13</v>
      </c>
      <c r="C148" t="s">
        <v>14</v>
      </c>
      <c r="D148">
        <v>1</v>
      </c>
    </row>
    <row r="149" spans="1:4" x14ac:dyDescent="0.25">
      <c r="A149" s="5">
        <v>4229553417700</v>
      </c>
      <c r="B149" t="s">
        <v>13</v>
      </c>
      <c r="C149" t="s">
        <v>14</v>
      </c>
      <c r="D149">
        <v>1</v>
      </c>
    </row>
    <row r="150" spans="1:4" x14ac:dyDescent="0.25">
      <c r="A150" s="5">
        <v>4229553417800</v>
      </c>
      <c r="B150" t="s">
        <v>13</v>
      </c>
      <c r="C150" t="s">
        <v>14</v>
      </c>
      <c r="D150">
        <v>1</v>
      </c>
    </row>
    <row r="151" spans="1:4" x14ac:dyDescent="0.25">
      <c r="A151" s="5">
        <v>4229553418600</v>
      </c>
      <c r="B151" t="s">
        <v>13</v>
      </c>
      <c r="C151" t="s">
        <v>14</v>
      </c>
      <c r="D151">
        <v>1</v>
      </c>
    </row>
    <row r="152" spans="1:4" x14ac:dyDescent="0.25">
      <c r="A152" s="5">
        <v>4229553418700</v>
      </c>
      <c r="B152" t="s">
        <v>13</v>
      </c>
      <c r="C152" t="s">
        <v>14</v>
      </c>
      <c r="D152">
        <v>1</v>
      </c>
    </row>
    <row r="153" spans="1:4" x14ac:dyDescent="0.25">
      <c r="A153" s="5">
        <v>4229553421500</v>
      </c>
      <c r="B153" t="s">
        <v>13</v>
      </c>
      <c r="C153" t="s">
        <v>14</v>
      </c>
      <c r="D153">
        <v>1</v>
      </c>
    </row>
    <row r="154" spans="1:4" x14ac:dyDescent="0.25">
      <c r="A154" s="5">
        <v>4229553421600</v>
      </c>
      <c r="B154" t="s">
        <v>13</v>
      </c>
      <c r="C154" t="s">
        <v>14</v>
      </c>
      <c r="D154">
        <v>1</v>
      </c>
    </row>
    <row r="155" spans="1:4" x14ac:dyDescent="0.25">
      <c r="A155" s="5">
        <v>4229553421700</v>
      </c>
      <c r="B155" t="s">
        <v>13</v>
      </c>
      <c r="C155" t="s">
        <v>14</v>
      </c>
      <c r="D155">
        <v>1</v>
      </c>
    </row>
    <row r="156" spans="1:4" x14ac:dyDescent="0.25">
      <c r="A156" s="5">
        <v>4229553421800</v>
      </c>
      <c r="B156" t="s">
        <v>13</v>
      </c>
      <c r="C156" t="s">
        <v>14</v>
      </c>
      <c r="D156">
        <v>1</v>
      </c>
    </row>
    <row r="157" spans="1:4" x14ac:dyDescent="0.25">
      <c r="A157" s="5">
        <v>4229632302600</v>
      </c>
      <c r="B157" t="s">
        <v>10</v>
      </c>
      <c r="C157" t="s">
        <v>16</v>
      </c>
      <c r="D157">
        <v>3</v>
      </c>
    </row>
    <row r="158" spans="1:4" x14ac:dyDescent="0.25">
      <c r="A158" s="5">
        <v>4229633600100</v>
      </c>
      <c r="B158" t="s">
        <v>17</v>
      </c>
      <c r="C158" t="s">
        <v>18</v>
      </c>
      <c r="D158">
        <v>1</v>
      </c>
    </row>
    <row r="159" spans="1:4" x14ac:dyDescent="0.25">
      <c r="A159" s="5">
        <v>4229680706700</v>
      </c>
      <c r="B159" t="s">
        <v>10</v>
      </c>
      <c r="C159" t="s">
        <v>16</v>
      </c>
      <c r="D159">
        <v>2</v>
      </c>
    </row>
    <row r="160" spans="1:4" x14ac:dyDescent="0.25">
      <c r="A160" s="5">
        <v>4229680706700</v>
      </c>
      <c r="B160" t="s">
        <v>13</v>
      </c>
      <c r="C160" t="s">
        <v>14</v>
      </c>
      <c r="D160">
        <v>5</v>
      </c>
    </row>
    <row r="161" spans="1:4" x14ac:dyDescent="0.25">
      <c r="A161" s="5">
        <v>4229680708600</v>
      </c>
      <c r="B161" t="s">
        <v>10</v>
      </c>
      <c r="C161" t="s">
        <v>16</v>
      </c>
      <c r="D161">
        <v>2</v>
      </c>
    </row>
    <row r="162" spans="1:4" x14ac:dyDescent="0.25">
      <c r="A162" s="5">
        <v>4229680708700</v>
      </c>
      <c r="B162" t="s">
        <v>10</v>
      </c>
      <c r="C162" t="s">
        <v>16</v>
      </c>
      <c r="D162">
        <v>2</v>
      </c>
    </row>
    <row r="163" spans="1:4" x14ac:dyDescent="0.25">
      <c r="A163" s="5">
        <v>4231160600100</v>
      </c>
      <c r="B163" t="s">
        <v>17</v>
      </c>
      <c r="C163" t="s">
        <v>18</v>
      </c>
      <c r="D163">
        <v>16</v>
      </c>
    </row>
    <row r="164" spans="1:4" x14ac:dyDescent="0.25">
      <c r="A164" s="5">
        <v>4231160600100</v>
      </c>
      <c r="B164" t="s">
        <v>8</v>
      </c>
      <c r="C164" t="s">
        <v>9</v>
      </c>
      <c r="D164">
        <v>6</v>
      </c>
    </row>
    <row r="165" spans="1:4" x14ac:dyDescent="0.25">
      <c r="A165" s="5">
        <v>4231160600100</v>
      </c>
      <c r="B165" t="s">
        <v>8</v>
      </c>
      <c r="C165" t="s">
        <v>15</v>
      </c>
      <c r="D165">
        <v>8</v>
      </c>
    </row>
  </sheetData>
  <autoFilter ref="A1:D1" xr:uid="{02FADD04-559C-47FA-8651-8AED8CE4A1E2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البنود</vt:lpstr>
      <vt:lpstr>توزيع المناطق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Ghaliah G. Al Otaibi</dc:creator>
  <cp:lastModifiedBy>Ghaliah G. Al Otaibi</cp:lastModifiedBy>
  <dcterms:created xsi:type="dcterms:W3CDTF">2024-02-20T08:13:13Z</dcterms:created>
  <dcterms:modified xsi:type="dcterms:W3CDTF">2024-05-20T08:09:32Z</dcterms:modified>
</cp:coreProperties>
</file>