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fosaimi\Desktop\my tenders\863\"/>
    </mc:Choice>
  </mc:AlternateContent>
  <xr:revisionPtr revIDLastSave="0" documentId="13_ncr:1_{80C630B5-819A-4161-B31A-6B35006E196B}" xr6:coauthVersionLast="47" xr6:coauthVersionMax="47" xr10:uidLastSave="{00000000-0000-0000-0000-000000000000}"/>
  <bookViews>
    <workbookView xWindow="-120" yWindow="-120" windowWidth="29040" windowHeight="15840" xr2:uid="{8D498744-14DF-4DC2-A373-9C8C9D22DCC7}"/>
  </bookViews>
  <sheets>
    <sheet name="قائمة البنود" sheetId="1" r:id="rId1"/>
    <sheet name="توزيع المناطق"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2" i="1"/>
  <c r="C2" i="1"/>
</calcChain>
</file>

<file path=xl/sharedStrings.xml><?xml version="1.0" encoding="utf-8"?>
<sst xmlns="http://schemas.openxmlformats.org/spreadsheetml/2006/main" count="339" uniqueCount="37">
  <si>
    <t>SA</t>
  </si>
  <si>
    <t>NUPCO Code</t>
  </si>
  <si>
    <t>Item Description</t>
  </si>
  <si>
    <t>UOM</t>
  </si>
  <si>
    <t xml:space="preserve">QUANTITY </t>
  </si>
  <si>
    <t>SRM #</t>
  </si>
  <si>
    <t xml:space="preserve"> NUPCO Code</t>
  </si>
  <si>
    <t xml:space="preserve"> Plant</t>
  </si>
  <si>
    <t xml:space="preserve"> Delivery Address</t>
  </si>
  <si>
    <t>QUANTITY</t>
  </si>
  <si>
    <t>1100</t>
  </si>
  <si>
    <t>C3C1</t>
  </si>
  <si>
    <t>MOD - PSCC</t>
  </si>
  <si>
    <t>MOD - PSMMC</t>
  </si>
  <si>
    <t>E3C1</t>
  </si>
  <si>
    <t>MOD - Dhahran AB</t>
  </si>
  <si>
    <t>W3C1</t>
  </si>
  <si>
    <t>MOD - Taif</t>
  </si>
  <si>
    <t>MOD - Hafar</t>
  </si>
  <si>
    <t>MOD - Kharj</t>
  </si>
  <si>
    <t>S3C1</t>
  </si>
  <si>
    <t>MOD - K. Mushait</t>
  </si>
  <si>
    <t>MOD - Jubail NB</t>
  </si>
  <si>
    <t>MOD - Armed Forces Wadi ad-Dawasirمستشفى القوات المسلحة في وادي الدوا</t>
  </si>
  <si>
    <t>MOD - MODA Khames Mshaitمستشفى القوات المسلحة في خميس مشيط</t>
  </si>
  <si>
    <t>MOD - Armed Forces Hafer Albatenمستشفى القوات المسلحة</t>
  </si>
  <si>
    <t>MOD - Armed Forces Hospital in Najrمستشفى القوات المسلحة بنجران</t>
  </si>
  <si>
    <t>MOD - MODA Jezanمستشفى القوات المسلحة في جازان</t>
  </si>
  <si>
    <t>MOD - Jeddah</t>
  </si>
  <si>
    <t>MOD - King Salman Armed Hospitalمستشفى الملك سلمان للقوات المسلحة ب</t>
  </si>
  <si>
    <t>MOD - Tabouk</t>
  </si>
  <si>
    <t>N3C1</t>
  </si>
  <si>
    <t>MOD - Qassim</t>
  </si>
  <si>
    <t>MOD - Madinah</t>
  </si>
  <si>
    <t>MOD - Wadi</t>
  </si>
  <si>
    <t>MOD - AFH AlKharjمستشفى القوات المسلحة بالخرج</t>
  </si>
  <si>
    <t>MOD - Prince Sultan Milit. Med City(PSMM)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</si>
</sst>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0"/>
      <name val="Aptos Narrow"/>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3" tint="9.9978637043366805E-2"/>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B2">
            <v>4213170115700</v>
          </cell>
          <cell r="C2" t="str">
            <v>DRAPE THEATER WITH ADHESIVE STERILE 75 X 90/100 CM</v>
          </cell>
          <cell r="D2" t="str">
            <v>each</v>
          </cell>
        </row>
        <row r="3">
          <cell r="B3">
            <v>4213170115700</v>
          </cell>
          <cell r="C3" t="str">
            <v>DRAPE THEATER WITH ADHESIVE STERILE 75 X 90/100 CM</v>
          </cell>
          <cell r="D3" t="str">
            <v>each</v>
          </cell>
        </row>
        <row r="4">
          <cell r="B4">
            <v>4214250203500</v>
          </cell>
          <cell r="C4" t="str">
            <v>NEEDLE SPINAL 27 G X 3 - 1/2 INCH STERILE DISPOSABLE WITH PENCIL POINTTIP DESIGN WITH INTRODUCER</v>
          </cell>
          <cell r="D4" t="str">
            <v>each</v>
          </cell>
        </row>
        <row r="5">
          <cell r="B5">
            <v>4214250203500</v>
          </cell>
          <cell r="C5" t="str">
            <v>NEEDLE SPINAL 27 G X 3 - 1/2 INCH STERILE DISPOSABLE WITH PENCIL POINTTIP DESIGN WITH INTRODUCER</v>
          </cell>
          <cell r="D5" t="str">
            <v>each</v>
          </cell>
        </row>
        <row r="6">
          <cell r="B6">
            <v>4214250203500</v>
          </cell>
          <cell r="C6" t="str">
            <v>NEEDLE SPINAL 27 G X 3 - 1/2 INCH STERILE DISPOSABLE WITH PENCIL POINTTIP DESIGN WITH INTRODUCER</v>
          </cell>
          <cell r="D6" t="str">
            <v>each</v>
          </cell>
        </row>
        <row r="7">
          <cell r="B7">
            <v>4214250203600</v>
          </cell>
          <cell r="C7" t="str">
            <v>"SPINAL NEEDLE SPROTTE TIP, 27G X 90MM, STAINLESS STEEL NEEDLE, WITHMAGNIFYING EFFECT, ATRAUMATIC TIP, COLOR CODED WITH SIZE INDICATION ONNEEDLE HUB, OVAL SHAPE FOR THE HOLE BURR-FREE ROUNDED ATRAUMATIC EDGES,WITH INTRODUCER 30MM WITH FUNNEL SHAPED HUB"</v>
          </cell>
          <cell r="D7" t="str">
            <v>each</v>
          </cell>
        </row>
        <row r="8">
          <cell r="B8">
            <v>4214250206500</v>
          </cell>
          <cell r="C8" t="str">
            <v>NEEDLE EPIDURAL TUOHY SZ 17G X 120MM</v>
          </cell>
          <cell r="D8" t="str">
            <v>each</v>
          </cell>
        </row>
        <row r="9">
          <cell r="B9">
            <v>4214250406000</v>
          </cell>
          <cell r="C9" t="str">
            <v>"ENDOBRONCHIAL ULTRASOUND (EBUS) ASPIRATION NEEDLE SIZE 21 G, 40MM LONG,DISPOSABLE"</v>
          </cell>
          <cell r="D9" t="str">
            <v>each</v>
          </cell>
        </row>
        <row r="10">
          <cell r="B10">
            <v>4214250406100</v>
          </cell>
          <cell r="C10" t="str">
            <v>"ENDOBRONCHIAL ULTRASOUND (EBUS) ASPIRATION NEEDLE SIZE 22 G, 40MM LONG,DISPOSABLE"</v>
          </cell>
          <cell r="D10" t="str">
            <v>each</v>
          </cell>
        </row>
        <row r="11">
          <cell r="B11">
            <v>4214251000700</v>
          </cell>
          <cell r="C11" t="str">
            <v>"FILTER, ANTI - BACTERIAL, FOR SUCTION CONTROLLER, COMPATIBLE WITHDRAGER MACHINE OR EQUIVALENT, DISPOSABLE"</v>
          </cell>
          <cell r="D11" t="str">
            <v>each</v>
          </cell>
        </row>
        <row r="12">
          <cell r="B12">
            <v>4217180102300</v>
          </cell>
          <cell r="C12" t="str">
            <v>AIRWAY OROPHARYNGEAL PLASTIC SIZE 6 LENGTH 12 CM PURPLE STERILE LATEXFREE DISPOSABLE</v>
          </cell>
          <cell r="D12" t="str">
            <v>each</v>
          </cell>
        </row>
        <row r="13">
          <cell r="B13">
            <v>4218160500200</v>
          </cell>
          <cell r="C13" t="str">
            <v>CUFF FOR AUTOMATIC BLOOD PRESSURE MONITORING NON INVASIVE (NIBP),NEONATE, SIZE 0, DISPOSABLE, STERILE.</v>
          </cell>
          <cell r="D13" t="str">
            <v>items (Pieces)</v>
          </cell>
        </row>
        <row r="14">
          <cell r="B14">
            <v>4218171500500</v>
          </cell>
          <cell r="C14" t="str">
            <v>CREAM EEG ELECTRODE FOR SLEEP STUDY MACHINE</v>
          </cell>
          <cell r="D14" t="str">
            <v>each</v>
          </cell>
        </row>
        <row r="15">
          <cell r="B15">
            <v>4219171400000</v>
          </cell>
          <cell r="C15" t="str">
            <v>WASHER BRASS SEAL VITON FOR OXYGEN CYLINDER/REGULATOR</v>
          </cell>
          <cell r="D15" t="str">
            <v>each</v>
          </cell>
        </row>
        <row r="16">
          <cell r="B16">
            <v>4219171400000</v>
          </cell>
          <cell r="C16" t="str">
            <v>WASHER BRASS SEAL VITON FOR OXYGEN CYLINDER/REGULATOR</v>
          </cell>
          <cell r="D16" t="str">
            <v>each</v>
          </cell>
        </row>
        <row r="17">
          <cell r="B17">
            <v>4219171400000</v>
          </cell>
          <cell r="C17" t="str">
            <v>WASHER BRASS SEAL VITON FOR OXYGEN CYLINDER/REGULATOR</v>
          </cell>
          <cell r="D17" t="str">
            <v>each</v>
          </cell>
        </row>
        <row r="18">
          <cell r="B18">
            <v>4219171400000</v>
          </cell>
          <cell r="C18" t="str">
            <v>WASHER BRASS SEAL VITON FOR OXYGEN CYLINDER/REGULATOR</v>
          </cell>
          <cell r="D18" t="str">
            <v>each</v>
          </cell>
        </row>
        <row r="19">
          <cell r="B19">
            <v>4219171400000</v>
          </cell>
          <cell r="C19" t="str">
            <v>WASHER BRASS SEAL VITON FOR OXYGEN CYLINDER/REGULATOR</v>
          </cell>
          <cell r="D19" t="str">
            <v>each</v>
          </cell>
        </row>
        <row r="20">
          <cell r="B20">
            <v>4220340003800</v>
          </cell>
          <cell r="C20" t="str">
            <v>CARDIAC CATHLABETERIZATION CENTRAL VENOUS PRESSURE KIT TWO LUMEN 4FR 5CM STER</v>
          </cell>
          <cell r="D20" t="str">
            <v>Kit</v>
          </cell>
        </row>
        <row r="21">
          <cell r="B21">
            <v>4220340003900</v>
          </cell>
          <cell r="C21" t="str">
            <v>CARDIAC CATHLABETERIZATION KIT CENTRAL VENOUS DOUBLE LUMEN 7FR 20CM STER</v>
          </cell>
          <cell r="D21" t="str">
            <v>Kit</v>
          </cell>
        </row>
        <row r="22">
          <cell r="B22">
            <v>4220340003900</v>
          </cell>
          <cell r="C22" t="str">
            <v>CARDIAC CATHLABETERIZATION KIT CENTRAL VENOUS DOUBLE LUMEN 7FR 20CM STER</v>
          </cell>
          <cell r="D22" t="str">
            <v>Kit</v>
          </cell>
        </row>
        <row r="23">
          <cell r="B23">
            <v>4220340004000</v>
          </cell>
          <cell r="C23" t="str">
            <v>CARDIAC CATHLABETERIZATION KIT CENTRAL VENOUS DOUBLE LUMEN  4FR 8CM STER</v>
          </cell>
          <cell r="D23" t="str">
            <v>Kit</v>
          </cell>
        </row>
        <row r="24">
          <cell r="B24">
            <v>4220340004000</v>
          </cell>
          <cell r="C24" t="str">
            <v>CARDIAC CATHLABETERIZATION KIT CENTRAL VENOUS DOUBLE LUMEN  4FR 8CM STER</v>
          </cell>
          <cell r="D24" t="str">
            <v>Kit</v>
          </cell>
        </row>
        <row r="25">
          <cell r="B25">
            <v>4220344408500</v>
          </cell>
          <cell r="C25" t="str">
            <v>SET, CATHETER, INTRODUCER SHEATH 7 FR 11 CM, FOR SWANN GANZ, LATEX FREEDISPOSABLE</v>
          </cell>
          <cell r="D25" t="str">
            <v>each</v>
          </cell>
        </row>
        <row r="26">
          <cell r="B26">
            <v>4220344408600</v>
          </cell>
          <cell r="C26" t="str">
            <v>SET, CATHETER INTRODUCER SHEATH 8 FR 11 CM, FOR SWANN GANZ, LATEX FREE,DISPOSABLE</v>
          </cell>
          <cell r="D26" t="str">
            <v>each</v>
          </cell>
        </row>
        <row r="27">
          <cell r="B27">
            <v>4220344409200</v>
          </cell>
          <cell r="C27" t="str">
            <v>SET, CATHETER INTRODUCER SHEATH 9 FR 11 CM FOR SWANN GANZ LATEX FREEDISPOSABLE</v>
          </cell>
          <cell r="D27" t="str">
            <v>each</v>
          </cell>
        </row>
        <row r="28">
          <cell r="B28">
            <v>4222150000200</v>
          </cell>
          <cell r="C28" t="str">
            <v>KIT CATHETER RAPID INFUSION 7 FR 2 INCH 5.08 CM SHEATH DILATOR TWNEEDEL0.89 MM GUIDEWIRE 33.5 CM SYRINGE 5 ML FOR MASSIVE BLEEDING, LATEX FREEDISPOSABLE</v>
          </cell>
          <cell r="D28" t="str">
            <v>each</v>
          </cell>
        </row>
        <row r="29">
          <cell r="B29">
            <v>4222150000200</v>
          </cell>
          <cell r="C29" t="str">
            <v>KIT CATHETER RAPID INFUSION 7 FR 2 INCH 5.08 CM SHEATH DILATOR TWNEEDEL0.89 MM GUIDEWIRE 33.5 CM SYRINGE 5 ML FOR MASSIVE BLEEDING, LATEX FREEDISPOSABLE</v>
          </cell>
          <cell r="D29" t="str">
            <v>each</v>
          </cell>
        </row>
        <row r="30">
          <cell r="B30">
            <v>4222151201700</v>
          </cell>
          <cell r="C30" t="str">
            <v>"ADMIN SET BURETTE 60 DROPS/ML WITH INJECTION PORT 100 ML, AUTOMATICSHUT OFF SWIM VALVE, LENGTH SET NOT LESS THAN 150CM, LUER LOCK, TWOINJECTION PORT ONE BEFORE AND AFTER BURETTE, ROLL FLOW CONTROL, NEEDLEFREE"</v>
          </cell>
          <cell r="D30" t="str">
            <v>SET</v>
          </cell>
        </row>
        <row r="31">
          <cell r="B31">
            <v>4222151204200</v>
          </cell>
          <cell r="C31" t="str">
            <v>"ADMIN SET BLOOD, WITH FILTER CHAMBER 170- 220 MICRO, Y BLOODADMINISTRATION SET WITH CLAMPS, ROLL CLAMP, LENGTH OF SET NOT LESS THAN2M, LATEX FREE,  ONE (1) EACH = ONE (1) SET"</v>
          </cell>
          <cell r="D31" t="str">
            <v>each</v>
          </cell>
        </row>
        <row r="32">
          <cell r="B32">
            <v>4222151500400</v>
          </cell>
          <cell r="C32" t="str">
            <v>"KIT, CENTRAL VENOUS CATHETERIZATION, SINGLE LUMEN 24 G X 9 CM X. 18,WITH SPRING WIRE GUIDE NEEDLE INTRODUCER 21 G, SYRINGE 3 ML LU ER LOCKDRAPE 40 X 40 SCALP REP SPONGE SWAB GAUZE PAD, LATEX FREE, DISPOSABLE, ONE (1) EACH = ONE (1) KIT"</v>
          </cell>
          <cell r="D32" t="str">
            <v>each</v>
          </cell>
        </row>
        <row r="33">
          <cell r="B33">
            <v>4222161200000</v>
          </cell>
          <cell r="C33" t="str">
            <v>"STOPCOCK, 3-WAYS, TRANSPARENT, LUER LOCK, WITH 30 CM EXTENSION TUBE,KINK RESISTANCE, DISPOSABLE, STERILE"</v>
          </cell>
          <cell r="D33" t="str">
            <v>items (Pieces)</v>
          </cell>
        </row>
        <row r="34">
          <cell r="B34">
            <v>4222161602700</v>
          </cell>
          <cell r="C34" t="str">
            <v>"SYRINGE PUMP MICRO EXTENSION, HIGH RESISTANCE, LUER-LOCK CONNECTOR ONESIDE, LENGTH 80-120CM (SHOULD BE COMPATIBLE WITH EACH HOSPITAL STANDARDMACHINE)"</v>
          </cell>
          <cell r="D34" t="str">
            <v>SET</v>
          </cell>
        </row>
        <row r="35">
          <cell r="B35">
            <v>4222161602800</v>
          </cell>
          <cell r="C35" t="str">
            <v>SYRINGE PUMP SET (LIGHT SENSITIVE), (SHOULD BE COMPATIBLE WITH EACH HOSPITAL STANDARD MACHINE)</v>
          </cell>
          <cell r="D35" t="str">
            <v>SET</v>
          </cell>
        </row>
        <row r="36">
          <cell r="B36">
            <v>4222161602800</v>
          </cell>
          <cell r="C36" t="str">
            <v>SYRINGE PUMP SET (LIGHT SENSITIVE), (SHOULD BE COMPATIBLE WITH EACH HOSPITAL STANDARD MACHINE)</v>
          </cell>
          <cell r="D36" t="str">
            <v>SET</v>
          </cell>
        </row>
        <row r="37">
          <cell r="B37">
            <v>4227150501000</v>
          </cell>
          <cell r="C37" t="str">
            <v>"ANESTHESIA BREATHING CIRCUIT EXTENDABLE, UNHEATED, SIZE ADULT, DOUBLELIMB (ID 22MM), WITH CO2 SAMPLING LINE, WITH 2 L REBREATHING BAG,CIRCUIT LENGTH 1.8 M TO 2 M, LIGHT WEIGHT WITH ANGLE PIECE, WITH TWO HME(BACTERIAL &amp;VIRAL) FILTER AND HOSE FOR BAG WITH CONNECTOR 22MM BOTHSIDE, WITH LUER ELBOW, DISPOSABLE, ONE (1) ITEM/PC = ONE (1) SET"</v>
          </cell>
          <cell r="D37" t="str">
            <v>items (Pieces)</v>
          </cell>
        </row>
        <row r="38">
          <cell r="B38">
            <v>4227150501000</v>
          </cell>
          <cell r="C38" t="str">
            <v>"ANESTHESIA BREATHING CIRCUIT EXTENDABLE, UNHEATED, SIZE ADULT, DOUBLELIMB (ID 22MM), WITH CO2 SAMPLING LINE, WITH 2 L REBREATHING BAG,CIRCUIT LENGTH 1.8 M TO 2 M, LIGHT WEIGHT WITH ANGLE PIECE, WITH TWO HME(BACTERIAL &amp;VIRAL) FILTER AND HOSE FOR BAG WITH CONNECTOR 22MM BOTHSIDE, WITH LUER ELBOW, DISPOSABLE, ONE (1) ITEM/PC = ONE (1) SET"</v>
          </cell>
          <cell r="D38" t="str">
            <v>items (Pieces)</v>
          </cell>
        </row>
        <row r="39">
          <cell r="B39">
            <v>4227150501000</v>
          </cell>
          <cell r="C39" t="str">
            <v>"ANESTHESIA BREATHING CIRCUIT EXTENDABLE, UNHEATED, SIZE ADULT, DOUBLELIMB (ID 22MM), WITH CO2 SAMPLING LINE, WITH 2 L REBREATHING BAG,CIRCUIT LENGTH 1.8 M TO 2 M, LIGHT WEIGHT WITH ANGLE PIECE, WITH TWO HME(BACTERIAL &amp;VIRAL) FILTER AND HOSE FOR BAG WITH CONNECTOR 22MM BOTHSIDE, WITH LUER ELBOW, DISPOSABLE, ONE (1) ITEM/PC = ONE (1) SET"</v>
          </cell>
          <cell r="D39" t="str">
            <v>items (Pieces)</v>
          </cell>
        </row>
        <row r="40">
          <cell r="B40">
            <v>4227150501000</v>
          </cell>
          <cell r="C40" t="str">
            <v>"ANESTHESIA BREATHING CIRCUIT EXTENDABLE, UNHEATED, SIZE ADULT, DOUBLELIMB (ID 22MM), WITH CO2 SAMPLING LINE, WITH 2 L REBREATHING BAG,CIRCUIT LENGTH 1.8 M TO 2 M, LIGHT WEIGHT WITH ANGLE PIECE, WITH TWO HME(BACTERIAL &amp;VIRAL) FILTER AND HOSE FOR BAG WITH CONNECTOR 22MM BOTHSIDE, WITH LUER ELBOW, DISPOSABLE, ONE (1) ITEM/PC = ONE (1) SET"</v>
          </cell>
          <cell r="D40" t="str">
            <v>items (Pieces)</v>
          </cell>
        </row>
        <row r="41">
          <cell r="B41">
            <v>4227150501000</v>
          </cell>
          <cell r="C41" t="str">
            <v>"ANESTHESIA BREATHING CIRCUIT EXTENDABLE, UNHEATED, SIZE ADULT, DOUBLELIMB (ID 22MM), WITH CO2 SAMPLING LINE, WITH 2 L REBREATHING BAG,CIRCUIT LENGTH 1.8 M TO 2 M, LIGHT WEIGHT WITH ANGLE PIECE, WITH TWO HME(BACTERIAL &amp;VIRAL) FILTER AND HOSE FOR BAG WITH CONNECTOR 22MM BOTHSIDE, WITH LUER ELBOW, DISPOSABLE, ONE (1) ITEM/PC = ONE (1) SET"</v>
          </cell>
          <cell r="D41" t="str">
            <v>items (Pieces)</v>
          </cell>
        </row>
        <row r="42">
          <cell r="B42">
            <v>4227151400200</v>
          </cell>
          <cell r="C42" t="str">
            <v>ADAPTER ETCO2 AIRWAY ADULT REUSABLE</v>
          </cell>
          <cell r="D42" t="str">
            <v>each</v>
          </cell>
        </row>
        <row r="43">
          <cell r="B43">
            <v>4227151400200</v>
          </cell>
          <cell r="C43" t="str">
            <v>ADAPTER ETCO2 AIRWAY ADULT REUSABLE</v>
          </cell>
          <cell r="D43" t="str">
            <v>each</v>
          </cell>
        </row>
        <row r="44">
          <cell r="B44">
            <v>4227160001600</v>
          </cell>
          <cell r="C44" t="str">
            <v>"RESUSCITATION KIT BAG, ADULT, PATIENT VALVE, WITH OXYGEN TUBING, WITHRESERVOIR BAG, 2.5 L DISPOSABLE, (SHOULD BE COMPLETE KIT PEEP VALVE,RESERVOIR BAG, OXYGEN TUBING, MASK SIZE 5), ALL KIT SECURED IN ATRANSPARENT HANGABLE BAG."</v>
          </cell>
          <cell r="D44" t="str">
            <v>Kit</v>
          </cell>
        </row>
        <row r="45">
          <cell r="B45">
            <v>4227160001600</v>
          </cell>
          <cell r="C45" t="str">
            <v>"RESUSCITATION KIT BAG, ADULT, PATIENT VALVE, WITH OXYGEN TUBING, WITHRESERVOIR BAG, 2.5 L DISPOSABLE, (SHOULD BE COMPLETE KIT PEEP VALVE,RESERVOIR BAG, OXYGEN TUBING, MASK SIZE 5), ALL KIT SECURED IN ATRANSPARENT HANGABLE BAG."</v>
          </cell>
          <cell r="D45" t="str">
            <v>Kit</v>
          </cell>
        </row>
        <row r="46">
          <cell r="B46">
            <v>4227160001600</v>
          </cell>
          <cell r="C46" t="str">
            <v>"RESUSCITATION KIT BAG, ADULT, PATIENT VALVE, WITH OXYGEN TUBING, WITHRESERVOIR BAG, 2.5 L DISPOSABLE, (SHOULD BE COMPLETE KIT PEEP VALVE,RESERVOIR BAG, OXYGEN TUBING, MASK SIZE 5), ALL KIT SECURED IN ATRANSPARENT HANGABLE BAG."</v>
          </cell>
          <cell r="D46" t="str">
            <v>Kit</v>
          </cell>
        </row>
        <row r="47">
          <cell r="B47">
            <v>4227160001600</v>
          </cell>
          <cell r="C47" t="str">
            <v>"RESUSCITATION KIT BAG, ADULT, PATIENT VALVE, WITH OXYGEN TUBING, WITHRESERVOIR BAG, 2.5 L DISPOSABLE, (SHOULD BE COMPLETE KIT PEEP VALVE,RESERVOIR BAG, OXYGEN TUBING, MASK SIZE 5), ALL KIT SECURED IN ATRANSPARENT HANGABLE BAG."</v>
          </cell>
          <cell r="D47" t="str">
            <v>Kit</v>
          </cell>
        </row>
        <row r="48">
          <cell r="B48">
            <v>4227160001600</v>
          </cell>
          <cell r="C48" t="str">
            <v>"RESUSCITATION KIT BAG, ADULT, PATIENT VALVE, WITH OXYGEN TUBING, WITHRESERVOIR BAG, 2.5 L DISPOSABLE, (SHOULD BE COMPLETE KIT PEEP VALVE,RESERVOIR BAG, OXYGEN TUBING, MASK SIZE 5), ALL KIT SECURED IN ATRANSPARENT HANGABLE BAG."</v>
          </cell>
          <cell r="D48" t="str">
            <v>Kit</v>
          </cell>
        </row>
        <row r="49">
          <cell r="B49">
            <v>4227160001800</v>
          </cell>
          <cell r="C49" t="str">
            <v>"RESUSCITATION KIT BAG, INFANT, PATIENT VALVE, WITH OXYGEN TUBING, WITHRESERVOIR BAG, 0.5 L DISPOSABLE, (SHOULD BE COMPLETE KIT PEEP VALVE,RESERVOIR BAG, OXYGEN TUBING, MASK SIZE 0) AND PRESSURE GAUGE MANOMETER,RELEASE VALVE SET AT 40 CM.H2O, ALL KIT SECURED IN A TRANSPARENTHANGABLE BAG."</v>
          </cell>
          <cell r="D49" t="str">
            <v>Kit</v>
          </cell>
        </row>
        <row r="50">
          <cell r="B50">
            <v>4227160001800</v>
          </cell>
          <cell r="C50" t="str">
            <v>"RESUSCITATION KIT BAG, INFANT, PATIENT VALVE, WITH OXYGEN TUBING, WITHRESERVOIR BAG, 0.5 L DISPOSABLE, (SHOULD BE COMPLETE KIT PEEP VALVE,RESERVOIR BAG, OXYGEN TUBING, MASK SIZE 0) AND PRESSURE GAUGE MANOMETER,RELEASE VALVE SET AT 40 CM.H2O, ALL KIT SECURED IN A TRANSPARENTHANGABLE BAG."</v>
          </cell>
          <cell r="D50" t="str">
            <v>Kit</v>
          </cell>
        </row>
        <row r="51">
          <cell r="B51">
            <v>4227160002600</v>
          </cell>
          <cell r="C51" t="str">
            <v>"FILTER MECHANICAL VIRAL/BACTERIAL, FOR VENTILATOR, 22 MM ID / 15 MM ID/22 MM OD, ADULT, STERILE, DISPOSABLE"</v>
          </cell>
          <cell r="D51" t="str">
            <v>items (Pieces)</v>
          </cell>
        </row>
        <row r="52">
          <cell r="B52">
            <v>4227160002600</v>
          </cell>
          <cell r="C52" t="str">
            <v>"FILTER MECHANICAL VIRAL/BACTERIAL, FOR VENTILATOR, 22 MM ID / 15 MM ID/22 MM OD, ADULT, STERILE, DISPOSABLE"</v>
          </cell>
          <cell r="D52" t="str">
            <v>items (Pieces)</v>
          </cell>
        </row>
        <row r="53">
          <cell r="B53">
            <v>4227160002600</v>
          </cell>
          <cell r="C53" t="str">
            <v>"FILTER MECHANICAL VIRAL/BACTERIAL, FOR VENTILATOR, 22 MM ID / 15 MM ID/22 MM OD, ADULT, STERILE, DISPOSABLE"</v>
          </cell>
          <cell r="D53" t="str">
            <v>items (Pieces)</v>
          </cell>
        </row>
        <row r="54">
          <cell r="B54">
            <v>4227160004700</v>
          </cell>
          <cell r="C54" t="str">
            <v>"LARGE VOLUME NEBULIZER, REFILLABLE, WITH ADJUSTABLE O2, OXYGEN RANGE 28%-98 % VOLUME 500 ML."</v>
          </cell>
          <cell r="D54" t="str">
            <v>items (Pieces)</v>
          </cell>
        </row>
        <row r="55">
          <cell r="B55">
            <v>4227160006600</v>
          </cell>
          <cell r="C55" t="str">
            <v>"VALVE PEEP 0-20 CM.H2O, COMPLETE WITH STANDARD 22MM (ID) CONNECTOR,DISPOSABLE"</v>
          </cell>
          <cell r="D55" t="str">
            <v>items (Pieces)</v>
          </cell>
        </row>
        <row r="56">
          <cell r="B56">
            <v>4227160006800</v>
          </cell>
          <cell r="C56" t="str">
            <v>"PERCUSSOR MANUAL 45MM DIAMETER PEDIATRIC, DISPOSABLE"</v>
          </cell>
          <cell r="D56" t="str">
            <v>items (Pieces)</v>
          </cell>
        </row>
        <row r="57">
          <cell r="B57">
            <v>4227160006800</v>
          </cell>
          <cell r="C57" t="str">
            <v>"PERCUSSOR MANUAL 45MM DIAMETER PEDIATRIC, DISPOSABLE"</v>
          </cell>
          <cell r="D57" t="str">
            <v>items (Pieces)</v>
          </cell>
        </row>
        <row r="58">
          <cell r="B58">
            <v>4227160006800</v>
          </cell>
          <cell r="C58" t="str">
            <v>"PERCUSSOR MANUAL 45MM DIAMETER PEDIATRIC, DISPOSABLE"</v>
          </cell>
          <cell r="D58" t="str">
            <v>items (Pieces)</v>
          </cell>
        </row>
        <row r="59">
          <cell r="B59">
            <v>4227160006800</v>
          </cell>
          <cell r="C59" t="str">
            <v>"PERCUSSOR MANUAL 45MM DIAMETER PEDIATRIC, DISPOSABLE"</v>
          </cell>
          <cell r="D59" t="str">
            <v>items (Pieces)</v>
          </cell>
        </row>
        <row r="60">
          <cell r="B60">
            <v>4227160006800</v>
          </cell>
          <cell r="C60" t="str">
            <v>"PERCUSSOR MANUAL 45MM DIAMETER PEDIATRIC, DISPOSABLE"</v>
          </cell>
          <cell r="D60" t="str">
            <v>items (Pieces)</v>
          </cell>
        </row>
        <row r="61">
          <cell r="B61">
            <v>4227160006800</v>
          </cell>
          <cell r="C61" t="str">
            <v>"PERCUSSOR MANUAL 45MM DIAMETER PEDIATRIC, DISPOSABLE"</v>
          </cell>
          <cell r="D61" t="str">
            <v>items (Pieces)</v>
          </cell>
        </row>
        <row r="62">
          <cell r="B62">
            <v>4227160006800</v>
          </cell>
          <cell r="C62" t="str">
            <v>"PERCUSSOR MANUAL 45MM DIAMETER PEDIATRIC, DISPOSABLE"</v>
          </cell>
          <cell r="D62" t="str">
            <v>items (Pieces)</v>
          </cell>
        </row>
        <row r="63">
          <cell r="B63">
            <v>4227160006900</v>
          </cell>
          <cell r="C63" t="str">
            <v>"PERCUSSOR MANUAL 60MM DIAMETER MEDIUM, DISPOSABLE"</v>
          </cell>
          <cell r="D63" t="str">
            <v>items (Pieces)</v>
          </cell>
        </row>
        <row r="64">
          <cell r="B64">
            <v>4227160006900</v>
          </cell>
          <cell r="C64" t="str">
            <v>"PERCUSSOR MANUAL 60MM DIAMETER MEDIUM, DISPOSABLE"</v>
          </cell>
          <cell r="D64" t="str">
            <v>items (Pieces)</v>
          </cell>
        </row>
        <row r="65">
          <cell r="B65">
            <v>4227160006900</v>
          </cell>
          <cell r="C65" t="str">
            <v>"PERCUSSOR MANUAL 60MM DIAMETER MEDIUM, DISPOSABLE"</v>
          </cell>
          <cell r="D65" t="str">
            <v>items (Pieces)</v>
          </cell>
        </row>
        <row r="66">
          <cell r="B66">
            <v>4227160006900</v>
          </cell>
          <cell r="C66" t="str">
            <v>"PERCUSSOR MANUAL 60MM DIAMETER MEDIUM, DISPOSABLE"</v>
          </cell>
          <cell r="D66" t="str">
            <v>items (Pieces)</v>
          </cell>
        </row>
        <row r="67">
          <cell r="B67">
            <v>4227160006900</v>
          </cell>
          <cell r="C67" t="str">
            <v>"PERCUSSOR MANUAL 60MM DIAMETER MEDIUM, DISPOSABLE"</v>
          </cell>
          <cell r="D67" t="str">
            <v>items (Pieces)</v>
          </cell>
        </row>
        <row r="68">
          <cell r="B68">
            <v>4227160006900</v>
          </cell>
          <cell r="C68" t="str">
            <v>"PERCUSSOR MANUAL 60MM DIAMETER MEDIUM, DISPOSABLE"</v>
          </cell>
          <cell r="D68" t="str">
            <v>items (Pieces)</v>
          </cell>
        </row>
        <row r="69">
          <cell r="B69">
            <v>4227160007000</v>
          </cell>
          <cell r="C69" t="str">
            <v>"PERCUSSOR MANUAL 30MM DIAMETER NEONATAL, DISPOSABLE"</v>
          </cell>
          <cell r="D69" t="str">
            <v>items (Pieces)</v>
          </cell>
        </row>
        <row r="70">
          <cell r="B70">
            <v>4227160007000</v>
          </cell>
          <cell r="C70" t="str">
            <v>"PERCUSSOR MANUAL 30MM DIAMETER NEONATAL, DISPOSABLE"</v>
          </cell>
          <cell r="D70" t="str">
            <v>items (Pieces)</v>
          </cell>
        </row>
        <row r="71">
          <cell r="B71">
            <v>4227160007000</v>
          </cell>
          <cell r="C71" t="str">
            <v>"PERCUSSOR MANUAL 30MM DIAMETER NEONATAL, DISPOSABLE"</v>
          </cell>
          <cell r="D71" t="str">
            <v>items (Pieces)</v>
          </cell>
        </row>
        <row r="72">
          <cell r="B72">
            <v>4227160009200</v>
          </cell>
          <cell r="C72" t="str">
            <v>PAD DEFIBRILLATOR PRE -GELLED 4.5*4.5 INCH</v>
          </cell>
          <cell r="D72" t="str">
            <v>items (Pieces)</v>
          </cell>
        </row>
        <row r="73">
          <cell r="B73">
            <v>4227160012300</v>
          </cell>
          <cell r="C73" t="str">
            <v>LEADER CATHETER INTRAVASCULAR SUBCLAVIAN 14G X 18 CM SINGLE LUMEN</v>
          </cell>
          <cell r="D73" t="str">
            <v>SET</v>
          </cell>
        </row>
        <row r="74">
          <cell r="B74">
            <v>4227160012500</v>
          </cell>
          <cell r="C74" t="str">
            <v>LEADER CATHETER INTRAVASCULAR SUBCLAVIAN 18G X 18 CM SINGLE LUMEN</v>
          </cell>
          <cell r="D74" t="str">
            <v>SET</v>
          </cell>
        </row>
        <row r="75">
          <cell r="B75">
            <v>4227160015700</v>
          </cell>
          <cell r="C75" t="str">
            <v>CANNULA RADIOFREQUENCY STRAIGHT 5MM TIP 18FG X 100MM, DISPOSABLE</v>
          </cell>
          <cell r="D75" t="str">
            <v>items (Pieces)</v>
          </cell>
        </row>
        <row r="76">
          <cell r="B76">
            <v>4227160015700</v>
          </cell>
          <cell r="C76" t="str">
            <v>CANNULA RADIOFREQUENCY STRAIGHT 5MM TIP 18FG X 100MM, DISPOSABLE</v>
          </cell>
          <cell r="D76" t="str">
            <v>items (Pieces)</v>
          </cell>
        </row>
        <row r="77">
          <cell r="B77">
            <v>4227160015800</v>
          </cell>
          <cell r="C77" t="str">
            <v>CANNULA RADIOFREQUENCY STRAIGHT STEM JECT 5MM TIP 20 FG X 100MM, DISPOSABLE</v>
          </cell>
          <cell r="D77" t="str">
            <v>items (Pieces)</v>
          </cell>
        </row>
        <row r="78">
          <cell r="B78">
            <v>4227160015800</v>
          </cell>
          <cell r="C78" t="str">
            <v>CANNULA RADIOFREQUENCY STRAIGHT STEM JECT 5MM TIP 20 FG X 100MM, DISPOSABLE</v>
          </cell>
          <cell r="D78" t="str">
            <v>items (Pieces)</v>
          </cell>
        </row>
        <row r="79">
          <cell r="B79">
            <v>4227160015900</v>
          </cell>
          <cell r="C79" t="str">
            <v>AIRWAY EXCHANGE CATHETER WITH QUICK FIT ADAPTERS SZ 11 FR / 83 CM</v>
          </cell>
          <cell r="D79" t="str">
            <v>items (Pieces)</v>
          </cell>
        </row>
        <row r="80">
          <cell r="B80">
            <v>4227160017000</v>
          </cell>
          <cell r="C80" t="str">
            <v>"VENTILATOR CIRCUIT SET, FLEXIBLE, DUAL LIMB, SIZE NEONATE, SINGLEHEATED SIDE 1.1 M LONG, 0.3 M LONG INCUBATOR EXTENSION, TOTAL LENGTH 1.6M, WATER TRAP ON EXPIRATORY SIDE 0.9 M LONG, EXTENSION TUBE 0.3 M, WITHCAP, SWIVEL WYE CONNECTOR, SINGLE USE, WITH AUTOFILL HUMIDIFIER CHAMBER,UNIVERSAL FITTING ADAPTERS AND PROXIMAL PRESSURE LINE TUBE., ONE (1)EACH = ONE (1) SET"</v>
          </cell>
          <cell r="D80" t="str">
            <v>each</v>
          </cell>
        </row>
        <row r="81">
          <cell r="B81">
            <v>4227160017000</v>
          </cell>
          <cell r="C81" t="str">
            <v>"VENTILATOR CIRCUIT SET, FLEXIBLE, DUAL LIMB, SIZE NEONATE, SINGLEHEATED SIDE 1.1 M LONG, 0.3 M LONG INCUBATOR EXTENSION, TOTAL LENGTH 1.6M, WATER TRAP ON EXPIRATORY SIDE 0.9 M LONG, EXTENSION TUBE 0.3 M, WITHCAP, SWIVEL WYE CONNECTOR, SINGLE USE, WITH AUTOFILL HUMIDIFIER CHAMBER,UNIVERSAL FITTING ADAPTERS AND PROXIMAL PRESSURE LINE TUBE., ONE (1)EACH = ONE (1) SET"</v>
          </cell>
          <cell r="D81" t="str">
            <v>each</v>
          </cell>
        </row>
        <row r="82">
          <cell r="B82">
            <v>4227160017000</v>
          </cell>
          <cell r="C82" t="str">
            <v>"VENTILATOR CIRCUIT SET, FLEXIBLE, DUAL LIMB, SIZE NEONATE, SINGLEHEATED SIDE 1.1 M LONG, 0.3 M LONG INCUBATOR EXTENSION, TOTAL LENGTH 1.6M, WATER TRAP ON EXPIRATORY SIDE 0.9 M LONG, EXTENSION TUBE 0.3 M, WITHCAP, SWIVEL WYE CONNECTOR, SINGLE USE, WITH AUTOFILL HUMIDIFIER CHAMBER,UNIVERSAL FITTING ADAPTERS AND PROXIMAL PRESSURE LINE TUBE., ONE (1)EACH = ONE (1) SET"</v>
          </cell>
          <cell r="D82" t="str">
            <v>each</v>
          </cell>
        </row>
        <row r="83">
          <cell r="B83">
            <v>4227160017000</v>
          </cell>
          <cell r="C83" t="str">
            <v>"VENTILATOR CIRCUIT SET, FLEXIBLE, DUAL LIMB, SIZE NEONATE, SINGLEHEATED SIDE 1.1 M LONG, 0.3 M LONG INCUBATOR EXTENSION, TOTAL LENGTH 1.6M, WATER TRAP ON EXPIRATORY SIDE 0.9 M LONG, EXTENSION TUBE 0.3 M, WITHCAP, SWIVEL WYE CONNECTOR, SINGLE USE, WITH AUTOFILL HUMIDIFIER CHAMBER,UNIVERSAL FITTING ADAPTERS AND PROXIMAL PRESSURE LINE TUBE., ONE (1)EACH = ONE (1) SET"</v>
          </cell>
          <cell r="D83" t="str">
            <v>each</v>
          </cell>
        </row>
        <row r="84">
          <cell r="B84">
            <v>4227160020400</v>
          </cell>
          <cell r="C84" t="str">
            <v>KEY, OXYGEN CYLINDER, SIZE E, HARD PLASTIC</v>
          </cell>
          <cell r="D84" t="str">
            <v>each</v>
          </cell>
        </row>
        <row r="85">
          <cell r="B85">
            <v>4227160020400</v>
          </cell>
          <cell r="C85" t="str">
            <v>KEY, OXYGEN CYLINDER, SIZE E, HARD PLASTIC</v>
          </cell>
          <cell r="D85" t="str">
            <v>each</v>
          </cell>
        </row>
        <row r="86">
          <cell r="B86">
            <v>4227160020400</v>
          </cell>
          <cell r="C86" t="str">
            <v>KEY, OXYGEN CYLINDER, SIZE E, HARD PLASTIC</v>
          </cell>
          <cell r="D86" t="str">
            <v>each</v>
          </cell>
        </row>
        <row r="87">
          <cell r="B87">
            <v>4227160020400</v>
          </cell>
          <cell r="C87" t="str">
            <v>KEY, OXYGEN CYLINDER, SIZE E, HARD PLASTIC</v>
          </cell>
          <cell r="D87" t="str">
            <v>each</v>
          </cell>
        </row>
        <row r="88">
          <cell r="B88">
            <v>4227160400200</v>
          </cell>
          <cell r="C88" t="str">
            <v>"PEAK FLOW METER, READING RANGE 60 TO 800 L/ MIN,WITH MOUTH PIECE,SINGLE PATIENT USE."</v>
          </cell>
          <cell r="D88" t="str">
            <v>items (Pieces)</v>
          </cell>
        </row>
        <row r="89">
          <cell r="B89">
            <v>4227160400200</v>
          </cell>
          <cell r="C89" t="str">
            <v>"PEAK FLOW METER, READING RANGE 60 TO 800 L/ MIN,WITH MOUTH PIECE,SINGLE PATIENT USE."</v>
          </cell>
          <cell r="D89" t="str">
            <v>items (Pieces)</v>
          </cell>
        </row>
        <row r="90">
          <cell r="B90">
            <v>4227162100200</v>
          </cell>
          <cell r="C90" t="str">
            <v>"ADJUSTABLE VIBRATING POSITIVE EXPIRATORY PRESSURE, WITH MOUTH PIECE,DISPOSABLE EASILY DISASSEMBLED FOR CLEANING."</v>
          </cell>
          <cell r="D90" t="str">
            <v>each</v>
          </cell>
        </row>
        <row r="91">
          <cell r="B91">
            <v>4227162100200</v>
          </cell>
          <cell r="C91" t="str">
            <v>"ADJUSTABLE VIBRATING POSITIVE EXPIRATORY PRESSURE, WITH MOUTH PIECE,DISPOSABLE EASILY DISASSEMBLED FOR CLEANING."</v>
          </cell>
          <cell r="D91" t="str">
            <v>each</v>
          </cell>
        </row>
        <row r="92">
          <cell r="B92">
            <v>4227162100200</v>
          </cell>
          <cell r="C92" t="str">
            <v>"ADJUSTABLE VIBRATING POSITIVE EXPIRATORY PRESSURE, WITH MOUTH PIECE,DISPOSABLE EASILY DISASSEMBLED FOR CLEANING."</v>
          </cell>
          <cell r="D92" t="str">
            <v>each</v>
          </cell>
        </row>
        <row r="93">
          <cell r="B93">
            <v>4227162100200</v>
          </cell>
          <cell r="C93" t="str">
            <v>"ADJUSTABLE VIBRATING POSITIVE EXPIRATORY PRESSURE, WITH MOUTH PIECE,DISPOSABLE EASILY DISASSEMBLED FOR CLEANING."</v>
          </cell>
          <cell r="D93" t="str">
            <v>each</v>
          </cell>
        </row>
        <row r="94">
          <cell r="B94">
            <v>4227162101100</v>
          </cell>
          <cell r="C94" t="str">
            <v>"ADAPTER 15MM (ID) BOTH ENDS, DISPOSABLE, NON-STERILE"</v>
          </cell>
          <cell r="D94" t="str">
            <v>items (Pieces)</v>
          </cell>
        </row>
        <row r="95">
          <cell r="B95">
            <v>4227162101100</v>
          </cell>
          <cell r="C95" t="str">
            <v>"ADAPTER 15MM (ID) BOTH ENDS, DISPOSABLE, NON-STERILE"</v>
          </cell>
          <cell r="D95" t="str">
            <v>items (Pieces)</v>
          </cell>
        </row>
        <row r="96">
          <cell r="B96">
            <v>4227170500200</v>
          </cell>
          <cell r="C96" t="str">
            <v>"CORRUGATED TUBE 40 INCH (100 CM) LONG, SOFT INTERNAL SURFACE FREE OFCORRUGATION RIDGES, LATEX FREE, DISPOSABLE, STERILE."</v>
          </cell>
          <cell r="D96" t="str">
            <v>items (Pieces)</v>
          </cell>
        </row>
        <row r="97">
          <cell r="B97">
            <v>4227170500200</v>
          </cell>
          <cell r="C97" t="str">
            <v>"CORRUGATED TUBE 40 INCH (100 CM) LONG, SOFT INTERNAL SURFACE FREE OFCORRUGATION RIDGES, LATEX FREE, DISPOSABLE, STERILE."</v>
          </cell>
          <cell r="D97" t="str">
            <v>items (Pieces)</v>
          </cell>
        </row>
        <row r="98">
          <cell r="B98">
            <v>4227170803000</v>
          </cell>
          <cell r="C98" t="str">
            <v>"ANESTHESIA FACE MASK SCENTED,INFLATABLE, AIR CUSHION, ANATOMICAL FITWITH EFFECTIVE SEAL, EASY AND COMFORTABLE GRIP FOR USER, FLEXIBLE MASKBODY, NON SLIP RIDGES, LATEX FREE, DISPOSABLE, SIZE 6"</v>
          </cell>
          <cell r="D98" t="str">
            <v>each</v>
          </cell>
        </row>
        <row r="99">
          <cell r="B99">
            <v>4227170803500</v>
          </cell>
          <cell r="C99" t="str">
            <v>ANESTHESIA FACE MASK, FULLY TRANSPARENT ALL MASK AND INFLATABLE, AIRCUSHION, ANATOMICAL FIT WITH EFFECTIVE SEAL, SCENTED, EASY ANDCOMFORTABLE GRIP FOR USER, FLEXIBLE MASK BODY, NON SLIP RIDGES, LATEXFREE, DISPOSABLE, SIZE 4</v>
          </cell>
          <cell r="D99" t="str">
            <v>each</v>
          </cell>
        </row>
        <row r="100">
          <cell r="B100">
            <v>4227170803500</v>
          </cell>
          <cell r="C100" t="str">
            <v>ANESTHESIA FACE MASK, FULLY TRANSPARENT ALL MASK AND INFLATABLE, AIRCUSHION, ANATOMICAL FIT WITH EFFECTIVE SEAL, SCENTED, EASY ANDCOMFORTABLE GRIP FOR USER, FLEXIBLE MASK BODY, NON SLIP RIDGES, LATEXFREE, DISPOSABLE, SIZE 4</v>
          </cell>
          <cell r="D100" t="str">
            <v>each</v>
          </cell>
        </row>
        <row r="101">
          <cell r="B101">
            <v>4227170803500</v>
          </cell>
          <cell r="C101" t="str">
            <v>ANESTHESIA FACE MASK, FULLY TRANSPARENT ALL MASK AND INFLATABLE, AIRCUSHION, ANATOMICAL FIT WITH EFFECTIVE SEAL, SCENTED, EASY ANDCOMFORTABLE GRIP FOR USER, FLEXIBLE MASK BODY, NON SLIP RIDGES, LATEXFREE, DISPOSABLE, SIZE 4</v>
          </cell>
          <cell r="D101" t="str">
            <v>each</v>
          </cell>
        </row>
        <row r="102">
          <cell r="B102">
            <v>4227170803500</v>
          </cell>
          <cell r="C102" t="str">
            <v>ANESTHESIA FACE MASK, FULLY TRANSPARENT ALL MASK AND INFLATABLE, AIRCUSHION, ANATOMICAL FIT WITH EFFECTIVE SEAL, SCENTED, EASY ANDCOMFORTABLE GRIP FOR USER, FLEXIBLE MASK BODY, NON SLIP RIDGES, LATEXFREE, DISPOSABLE, SIZE 4</v>
          </cell>
          <cell r="D102" t="str">
            <v>each</v>
          </cell>
        </row>
        <row r="103">
          <cell r="B103">
            <v>4227171510000</v>
          </cell>
          <cell r="C103" t="str">
            <v>TUBING OXYGEN WITH INNER LUMEN AND CONNECTOR 50 FEET</v>
          </cell>
          <cell r="D103" t="str">
            <v>each</v>
          </cell>
        </row>
        <row r="104">
          <cell r="B104">
            <v>4227171510000</v>
          </cell>
          <cell r="C104" t="str">
            <v>TUBING OXYGEN WITH INNER LUMEN AND CONNECTOR 50 FEET</v>
          </cell>
          <cell r="D104" t="str">
            <v>each</v>
          </cell>
        </row>
        <row r="105">
          <cell r="B105">
            <v>4227190322800</v>
          </cell>
          <cell r="C105" t="str">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4.5MM (ID)"</v>
          </cell>
          <cell r="D105" t="str">
            <v>items (Pieces)</v>
          </cell>
        </row>
        <row r="106">
          <cell r="B106">
            <v>4227190323000</v>
          </cell>
          <cell r="C106" t="str">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5.5MM (ID)"</v>
          </cell>
          <cell r="D106" t="str">
            <v>items (Pieces)</v>
          </cell>
        </row>
        <row r="107">
          <cell r="B107">
            <v>4227190323200</v>
          </cell>
          <cell r="C107" t="str">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ell>
          <cell r="D107" t="str">
            <v>items (Pieces)</v>
          </cell>
        </row>
        <row r="108">
          <cell r="B108">
            <v>4227190323200</v>
          </cell>
          <cell r="C108" t="str">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ell>
          <cell r="D108" t="str">
            <v>items (Pieces)</v>
          </cell>
        </row>
        <row r="109">
          <cell r="B109">
            <v>4227190324000</v>
          </cell>
          <cell r="C109" t="str">
            <v>"TUBE ENDOTRACHEAL, POLYVINYL, PLAIN, ORAL / NASAL TYPE, RADIOPAQUE WITH15MM TERMINATION CONNECTOR, SMOOTH FORMED MURPHY EYE AND TIP, NUMERICALSCALING EVERY 1 CM STARTING FROM INSERTION SIDE, PROPER CORRELATIONBETWEEN ID/OD, DISPOSABLE, STERILE, INNER DIAMETER SI ZE, 4.0MM (ID)"</v>
          </cell>
          <cell r="D109" t="str">
            <v>items (Pieces)</v>
          </cell>
        </row>
        <row r="110">
          <cell r="B110">
            <v>4227190324100</v>
          </cell>
          <cell r="C110" t="str">
            <v>"TUBE ENDOTRACHEAL, POLYVINYL, PLAIN, ORAL / NASAL TYPE, RADIOPAQUE WITH15MM TERMINATION CONNECTOR, SMOOTH FORMED MURPHY EYE AND TIP, NUMERICALSCALING EVERY 1 CM STARTING FROM INSERTION SIDE, PROPER CORRELATIONBETWEEN ID/OD, DISPOSABLE, STERILE, INNER DIAMETER S IZE, 4.5MM (ID)"</v>
          </cell>
          <cell r="D110" t="str">
            <v>items (Pieces)</v>
          </cell>
        </row>
        <row r="111">
          <cell r="B111">
            <v>4227190324100</v>
          </cell>
          <cell r="C111" t="str">
            <v>"TUBE ENDOTRACHEAL, POLYVINYL, PLAIN, ORAL / NASAL TYPE, RADIOPAQUE WITH15MM TERMINATION CONNECTOR, SMOOTH FORMED MURPHY EYE AND TIP, NUMERICALSCALING EVERY 1 CM STARTING FROM INSERTION SIDE, PROPER CORRELATIONBETWEEN ID/OD, DISPOSABLE, STERILE, INNER DIAMETER S IZE, 4.5MM (ID)"</v>
          </cell>
          <cell r="D111" t="str">
            <v>items (Pieces)</v>
          </cell>
        </row>
        <row r="112">
          <cell r="B112">
            <v>4227190324200</v>
          </cell>
          <cell r="C112" t="str">
            <v>"TUBE ENDOTRACHEAL, POLYVINYL, PLAIN, ORAL / NASAL TYPE, RADIOPAQUE WITH15MM TERMINATION CONNECTOR, SMOOTH FORMED MURPHY EYE AND TIP, NUMERICALSCALING EVERY 1 CM STARTING FROM INSERTION SIDE, PROPER CORRELATIONBETWEEN ID/OD, DISPOSABLE, STERILE, INNER DIAMETER SI ZE, 5.0MM (ID)"</v>
          </cell>
          <cell r="D112" t="str">
            <v>items (Pieces)</v>
          </cell>
        </row>
        <row r="113">
          <cell r="B113">
            <v>4227190324200</v>
          </cell>
          <cell r="C113" t="str">
            <v>"TUBE ENDOTRACHEAL, POLYVINYL, PLAIN, ORAL / NASAL TYPE, RADIOPAQUE WITH15MM TERMINATION CONNECTOR, SMOOTH FORMED MURPHY EYE AND TIP, NUMERICALSCALING EVERY 1 CM STARTING FROM INSERTION SIDE, PROPER CORRELATIONBETWEEN ID/OD, DISPOSABLE, STERILE, INNER DIAMETER SI ZE, 5.0MM (ID)"</v>
          </cell>
          <cell r="D113" t="str">
            <v>items (Pieces)</v>
          </cell>
        </row>
        <row r="114">
          <cell r="B114">
            <v>4227190324300</v>
          </cell>
          <cell r="C114" t="str">
            <v>"TUBE ENDOTRACHEAL, POLYVINYL, PLAIN, ORAL / NASAL TYPE, RADIOPAQUE WITH15MM TERMINATION CONNECTOR, SMOOTH FORMED MURPHY EYE AND TIP, NUMERICALSCALING EVERY 1 CM STARTING FROM INSERTION SIDE, PROPER CORRELATIONBETWEEN ID/OD, DISPOSABLE, STERILE, INNER DIAMETER SI ZE, 5.5MM (ID)"</v>
          </cell>
          <cell r="D114" t="str">
            <v>items (Pieces)</v>
          </cell>
        </row>
        <row r="115">
          <cell r="B115">
            <v>4227190324300</v>
          </cell>
          <cell r="C115" t="str">
            <v>"TUBE ENDOTRACHEAL, POLYVINYL, PLAIN, ORAL / NASAL TYPE, RADIOPAQUE WITH15MM TERMINATION CONNECTOR, SMOOTH FORMED MURPHY EYE AND TIP, NUMERICALSCALING EVERY 1 CM STARTING FROM INSERTION SIDE, PROPER CORRELATIONBETWEEN ID/OD, DISPOSABLE, STERILE, INNER DIAMETER SI ZE, 5.5MM (ID)"</v>
          </cell>
          <cell r="D115" t="str">
            <v>items (Pieces)</v>
          </cell>
        </row>
        <row r="116">
          <cell r="B116">
            <v>4227190330900</v>
          </cell>
          <cell r="C116" t="str">
            <v>"TUBE ENDOTRACHEAL, PREFORMED, PVC, PLAIN, NASAL TYPE, RADIOPAQUE WITH15MM TERMINATION CONNECTOR, SMOOTH FORMED MURPHY EYE AND TIP, NUMERICALSCALING EVERY 1 CM STARTING FROM INSERTION SIDE, PROPER CORRELATIONBETWEEN ID/OD, DISPOSABLE, STERILE, SIZE, 5.0MM(ID)"</v>
          </cell>
          <cell r="D116" t="str">
            <v>items (Pieces)</v>
          </cell>
        </row>
        <row r="117">
          <cell r="B117">
            <v>4227190333600</v>
          </cell>
          <cell r="C117" t="str">
            <v>"TUBE ENDOTRACHEAL FLEXIBLE STEEL DOUBLE CUFF LASER RESISTANT, STERILE,SIZE, 5.0MM"</v>
          </cell>
          <cell r="D117" t="str">
            <v>items (Pieces)</v>
          </cell>
        </row>
        <row r="118">
          <cell r="B118">
            <v>4227190333600</v>
          </cell>
          <cell r="C118" t="str">
            <v>"TUBE ENDOTRACHEAL FLEXIBLE STEEL DOUBLE CUFF LASER RESISTANT, STERILE,SIZE, 5.0MM"</v>
          </cell>
          <cell r="D118" t="str">
            <v>items (Pieces)</v>
          </cell>
        </row>
        <row r="119">
          <cell r="B119">
            <v>4227190333600</v>
          </cell>
          <cell r="C119" t="str">
            <v>"TUBE ENDOTRACHEAL FLEXIBLE STEEL DOUBLE CUFF LASER RESISTANT, STERILE,SIZE, 5.0MM"</v>
          </cell>
          <cell r="D119" t="str">
            <v>items (Pieces)</v>
          </cell>
        </row>
        <row r="120">
          <cell r="B120">
            <v>4227190333800</v>
          </cell>
          <cell r="C120" t="str">
            <v>"TUBE ENDOTRACHEAL FLEXIBLE STEEL DOUBLE CUFF LASER RESISTANT, STERILE,SIZE, 6.0MM"</v>
          </cell>
          <cell r="D120" t="str">
            <v>items (Pieces)</v>
          </cell>
        </row>
        <row r="121">
          <cell r="B121">
            <v>4227190333800</v>
          </cell>
          <cell r="C121" t="str">
            <v>"TUBE ENDOTRACHEAL FLEXIBLE STEEL DOUBLE CUFF LASER RESISTANT, STERILE,SIZE, 6.0MM"</v>
          </cell>
          <cell r="D121" t="str">
            <v>items (Pieces)</v>
          </cell>
        </row>
        <row r="122">
          <cell r="B122">
            <v>4227190340400</v>
          </cell>
          <cell r="C122" t="str">
            <v>TUBE LASER ENDOTRACHEAL SIZE 4.0 ID FLEXIBLE STAINLESS STEEL DUAL CUFFLASER RESISTANCE NN FLAMMABLE AIRTIGHT STEEL SPIRAL RADIOPAQUE LATEXFREE DISPOSABLE</v>
          </cell>
          <cell r="D122" t="str">
            <v>each</v>
          </cell>
        </row>
        <row r="123">
          <cell r="B123">
            <v>4227190340400</v>
          </cell>
          <cell r="C123" t="str">
            <v>TUBE LASER ENDOTRACHEAL SIZE 4.0 ID FLEXIBLE STAINLESS STEEL DUAL CUFFLASER RESISTANCE NN FLAMMABLE AIRTIGHT STEEL SPIRAL RADIOPAQUE LATEXFREE DISPOSABLE</v>
          </cell>
          <cell r="D123" t="str">
            <v>each</v>
          </cell>
        </row>
        <row r="124">
          <cell r="B124">
            <v>4227190340500</v>
          </cell>
          <cell r="C124" t="str">
            <v>TUBE LASER ENDOTRACHEAL SIZE 7.0 ID FLEXIBLE STAINLESS STEEL DUAL CUFFLASER RESISTANCE NN FLAMMABLE AIRTIGHT STEEL SPIRAL RADIOPAQUE LATEXFREE DISPOSABLE</v>
          </cell>
          <cell r="D124" t="str">
            <v>each</v>
          </cell>
        </row>
        <row r="125">
          <cell r="B125">
            <v>4227190340500</v>
          </cell>
          <cell r="C125" t="str">
            <v>TUBE LASER ENDOTRACHEAL SIZE 7.0 ID FLEXIBLE STAINLESS STEEL DUAL CUFFLASER RESISTANCE NN FLAMMABLE AIRTIGHT STEEL SPIRAL RADIOPAQUE LATEXFREE DISPOSABLE</v>
          </cell>
          <cell r="D125" t="str">
            <v>each</v>
          </cell>
        </row>
        <row r="126">
          <cell r="B126">
            <v>4227190340600</v>
          </cell>
          <cell r="C126" t="str">
            <v>TUBE LASER ENDOTRACHEAL SIZE 8.0 ID FLEXIBLE STAINLESS STEEL DUAL CUFFLASER RESISTANCE NN FLAMMABLE AIRTIGHT STEEL SPIRAL RADIOPAQUE LATEXFREE DISPOSABLE</v>
          </cell>
          <cell r="D126" t="str">
            <v>each</v>
          </cell>
        </row>
        <row r="127">
          <cell r="B127">
            <v>4227190340700</v>
          </cell>
          <cell r="C127" t="str">
            <v>TUBE LASER ENDOTRACHEAL SIZE 4.5 ID FLEXIBLE STAINLESS STEEL DUAL CUFFLASER RESISTANCE NN FLAMMABLE AIRTIGHT STEEL SPIRAL RADIOPAQUE LATEXFREE DISPOSABLE</v>
          </cell>
          <cell r="D127" t="str">
            <v>each</v>
          </cell>
        </row>
        <row r="128">
          <cell r="B128">
            <v>4227190340700</v>
          </cell>
          <cell r="C128" t="str">
            <v>TUBE LASER ENDOTRACHEAL SIZE 4.5 ID FLEXIBLE STAINLESS STEEL DUAL CUFFLASER RESISTANCE NN FLAMMABLE AIRTIGHT STEEL SPIRAL RADIOPAQUE LATEXFREE DISPOSABLE</v>
          </cell>
          <cell r="D128" t="str">
            <v>each</v>
          </cell>
        </row>
        <row r="129">
          <cell r="B129">
            <v>4227191529600</v>
          </cell>
          <cell r="C129" t="str">
            <v>"CATHETER MOUNT, EXTENDABLE 15 CM, 22 OD /15 ID SWIVEL ELBOW WITHOUTDOUBLE FLIP CAP AND SEAL, DISPOSABLE)"</v>
          </cell>
          <cell r="D129" t="str">
            <v>items (Pieces)</v>
          </cell>
        </row>
        <row r="130">
          <cell r="B130">
            <v>4227191529600</v>
          </cell>
          <cell r="C130" t="str">
            <v>"CATHETER MOUNT, EXTENDABLE 15 CM, 22 OD /15 ID SWIVEL ELBOW WITHOUTDOUBLE FLIP CAP AND SEAL, DISPOSABLE)"</v>
          </cell>
          <cell r="D130" t="str">
            <v>items (Pieces)</v>
          </cell>
        </row>
        <row r="131">
          <cell r="B131">
            <v>4227191530000</v>
          </cell>
          <cell r="C131" t="str">
            <v>"MASK FULL FACE ADULT SILICONE/GEL, VENTED, SIZE LARGE WITH STRAP ANDSWIVEL, ADJUSTABLE SILICON PADDED FOREHEAD SUPPORT, DISPOSABLE FORCPAP/BIPAP MACHINE., ONE (1) ITEM/PC = ONE (1) SET"</v>
          </cell>
          <cell r="D131" t="str">
            <v>items (Pieces)</v>
          </cell>
        </row>
        <row r="132">
          <cell r="B132">
            <v>4227191530100</v>
          </cell>
          <cell r="C132" t="str">
            <v>"MASK FULL FACE ADULT SILICONE/GEL, VENTED, SIZE MEDIUM WITH STRAP ANDSWIVEL, ADJUSTABLE SILICON PADDED FOREHEAD SUPPORT, DISPOSABLE FORCPAP/BIPAP MACHINE., ONE (1) ITEM/PC = ONE (1) SET"</v>
          </cell>
          <cell r="D132" t="str">
            <v>items (Pieces)</v>
          </cell>
        </row>
        <row r="133">
          <cell r="B133">
            <v>4227191532900</v>
          </cell>
          <cell r="C133" t="str">
            <v>"TOTAL FACE MASK, SIZE ADULT XLARGE, NON-VENTED, COVER FROM FOREHEAD TOCHIN, MADE OF SILICON, INCLUDE HEADGEAR WITH EMERGENCY RELEA SE,DISPOSABLE.,  ONE (1) ITEM/PC = ONE (1) SET"</v>
          </cell>
          <cell r="D133" t="str">
            <v>items (Pieces)</v>
          </cell>
        </row>
        <row r="134">
          <cell r="B134">
            <v>4227191532900</v>
          </cell>
          <cell r="C134" t="str">
            <v>"TOTAL FACE MASK, SIZE ADULT XLARGE, NON-VENTED, COVER FROM FOREHEAD TOCHIN, MADE OF SILICON, INCLUDE HEADGEAR WITH EMERGENCY RELEA SE,DISPOSABLE.,  ONE (1) ITEM/PC = ONE (1) SET"</v>
          </cell>
          <cell r="D134" t="str">
            <v>items (Pieces)</v>
          </cell>
        </row>
        <row r="135">
          <cell r="B135">
            <v>4227191532900</v>
          </cell>
          <cell r="C135" t="str">
            <v>"TOTAL FACE MASK, SIZE ADULT XLARGE, NON-VENTED, COVER FROM FOREHEAD TOCHIN, MADE OF SILICON, INCLUDE HEADGEAR WITH EMERGENCY RELEA SE,DISPOSABLE.,  ONE (1) ITEM/PC = ONE (1) SET"</v>
          </cell>
          <cell r="D135" t="str">
            <v>items (Pieces)</v>
          </cell>
        </row>
        <row r="136">
          <cell r="B136">
            <v>4227191533100</v>
          </cell>
          <cell r="C136" t="str">
            <v>"TOTAL FACE MASK, SIZE ADULT MEDIUM, NON-VENTED, COVER FROM FOREHEAD TOCHIN, MADE OF SILICON, INCLUDE HEADGEAR WITH EMERGENCY RELEA SE,DISPOSABLE.,  ONE (1) ITEM/PC = ONE (1) SET"</v>
          </cell>
          <cell r="D136" t="str">
            <v>items (Pieces)</v>
          </cell>
        </row>
        <row r="137">
          <cell r="B137">
            <v>4227191533200</v>
          </cell>
          <cell r="C137" t="str">
            <v>"TOTAL FACE MASK, SIZE ADULT SMALL, NON-VENTED, COVER FROM FOREHEAD TOCHIN, MADE OF SILICON, INCLUDE HEADGEAR WITH EMERGENCY RELEAS E,DISPOSABLE.,  ONE (1) ITEM/PC = ONE (1) SET"</v>
          </cell>
          <cell r="D137" t="str">
            <v>items (Pieces)</v>
          </cell>
        </row>
        <row r="138">
          <cell r="B138">
            <v>4227191534000</v>
          </cell>
          <cell r="C138" t="str">
            <v>"AEROSOL MASK TRACHEOSTOMY ADULT WITH ONE SIDE SNAP BUTTON, KNOTTEDOTHER SIDE, SWIVEL 360 DEGREE PORT FOR 22 MM CORRUGATED TUBE, PVC FREE,CLEAR PLASTIC WITH SOFT ROUNDED CUFF."</v>
          </cell>
          <cell r="D138" t="str">
            <v>items (Pieces)</v>
          </cell>
        </row>
        <row r="139">
          <cell r="B139">
            <v>4227191534000</v>
          </cell>
          <cell r="C139" t="str">
            <v>"AEROSOL MASK TRACHEOSTOMY ADULT WITH ONE SIDE SNAP BUTTON, KNOTTEDOTHER SIDE, SWIVEL 360 DEGREE PORT FOR 22 MM CORRUGATED TUBE, PVC FREE,CLEAR PLASTIC WITH SOFT ROUNDED CUFF."</v>
          </cell>
          <cell r="D139" t="str">
            <v>items (Pieces)</v>
          </cell>
        </row>
        <row r="140">
          <cell r="B140">
            <v>4227191535100</v>
          </cell>
          <cell r="C140" t="str">
            <v>"VENTURI-MASK, METAL STRIP, ELASTIC BAND, PEDIATRIC, SIZE, OXYGEN TUBING1.8 M KINK RESISTANT, WITH TWO EXHALATION PORT, WITH ADJUSTABLE OXYGENRANGE 24% TO 50 %, DISPOSABLE."</v>
          </cell>
          <cell r="D140" t="str">
            <v>items (Pieces)</v>
          </cell>
        </row>
        <row r="141">
          <cell r="B141">
            <v>4227191535600</v>
          </cell>
          <cell r="C141" t="str">
            <v>"TRACHEOSTOMY TUBE HOLDER, ONE PIECE, VELCRO SECURING, SOFT PADDED FOAMCOVERED WITH FABRIC, ADULT/PEDIATRIC SIZE, 1.5 INCH WIDE, FITS NECK FROM18INCH TO 22 INCH , DISPOSABLE, NON-STERILE."</v>
          </cell>
          <cell r="D141" t="str">
            <v>items (Pieces)</v>
          </cell>
        </row>
        <row r="142">
          <cell r="B142">
            <v>4227191535600</v>
          </cell>
          <cell r="C142" t="str">
            <v>"TRACHEOSTOMY TUBE HOLDER, ONE PIECE, VELCRO SECURING, SOFT PADDED FOAMCOVERED WITH FABRIC, ADULT/PEDIATRIC SIZE, 1.5 INCH WIDE, FITS NECK FROM18INCH TO 22 INCH , DISPOSABLE, NON-STERILE."</v>
          </cell>
          <cell r="D142" t="str">
            <v>items (Pieces)</v>
          </cell>
        </row>
        <row r="143">
          <cell r="B143">
            <v>4227191535600</v>
          </cell>
          <cell r="C143" t="str">
            <v>"TRACHEOSTOMY TUBE HOLDER, ONE PIECE, VELCRO SECURING, SOFT PADDED FOAMCOVERED WITH FABRIC, ADULT/PEDIATRIC SIZE, 1.5 INCH WIDE, FITS NECK FROM18INCH TO 22 INCH , DISPOSABLE, NON-STERILE."</v>
          </cell>
          <cell r="D143" t="str">
            <v>items (Pieces)</v>
          </cell>
        </row>
        <row r="144">
          <cell r="B144">
            <v>4227191539500</v>
          </cell>
          <cell r="C144" t="str">
            <v>"HELMET HOOD VENTED XLARGE, WITH UNDER ARM CUSHIONED STRAP, EAR PLUGCPAP/BIPAP MACHINE, DISPOSABLE,  ONE (1) EACH = ONE (1) SET"</v>
          </cell>
          <cell r="D144" t="str">
            <v>each</v>
          </cell>
        </row>
        <row r="145">
          <cell r="B145">
            <v>4227191539500</v>
          </cell>
          <cell r="C145" t="str">
            <v>"HELMET HOOD VENTED XLARGE, WITH UNDER ARM CUSHIONED STRAP, EAR PLUGCPAP/BIPAP MACHINE, DISPOSABLE,  ONE (1) EACH = ONE (1) SET"</v>
          </cell>
          <cell r="D145" t="str">
            <v>each</v>
          </cell>
        </row>
        <row r="146">
          <cell r="B146">
            <v>4227191539600</v>
          </cell>
          <cell r="C146" t="str">
            <v>"HELMET HOOD VENTED MEDIUM, WITH UNDER ARM CUSHIONED STRAP, EAR PLUG FORCPAP/BIPAP MACHINE, DISPOSABLE.,  ONE (1) EACH = ONE (1) SET"</v>
          </cell>
          <cell r="D146" t="str">
            <v>each</v>
          </cell>
        </row>
        <row r="147">
          <cell r="B147">
            <v>4227191539600</v>
          </cell>
          <cell r="C147" t="str">
            <v>"HELMET HOOD VENTED MEDIUM, WITH UNDER ARM CUSHIONED STRAP, EAR PLUG FORCPAP/BIPAP MACHINE, DISPOSABLE.,  ONE (1) EACH = ONE (1) SET"</v>
          </cell>
          <cell r="D147" t="str">
            <v>each</v>
          </cell>
        </row>
        <row r="148">
          <cell r="B148">
            <v>4227191539700</v>
          </cell>
          <cell r="C148" t="str">
            <v>"HELMET HOOD VENTED LARGE, WITH UNDER ARM CUSHIONED STRAP, EAR PLUG FORCPAP/BIPAP MACHINE, DISPOSABLE.,  ONE (1) EACH = ONE (1) SET"</v>
          </cell>
          <cell r="D148" t="str">
            <v>each</v>
          </cell>
        </row>
        <row r="149">
          <cell r="B149">
            <v>4227191539700</v>
          </cell>
          <cell r="C149" t="str">
            <v>"HELMET HOOD VENTED LARGE, WITH UNDER ARM CUSHIONED STRAP, EAR PLUG FORCPAP/BIPAP MACHINE, DISPOSABLE.,  ONE (1) EACH = ONE (1) SET"</v>
          </cell>
          <cell r="D149" t="str">
            <v>each</v>
          </cell>
        </row>
        <row r="150">
          <cell r="B150">
            <v>4227200112400</v>
          </cell>
          <cell r="C150" t="str">
            <v>BLADE OF VIDEO LARYNGOSCOPE, REUSABLE, SIZE 0, MILLER, COMPATIBLE WITHC-MAC OR EQUIVALENT</v>
          </cell>
          <cell r="D150" t="str">
            <v>each</v>
          </cell>
        </row>
        <row r="151">
          <cell r="B151">
            <v>4227201803000</v>
          </cell>
          <cell r="C151" t="str">
            <v>"MICROLARYNGEAL TUBE, PVC, ORAL / NASAL, CUFFED, CURVED DISTAL - TIP,MURPHY EYE HIGH VOLUME/LOW PRESSURE, STERILE, SIZE 5.0MM (ID)"</v>
          </cell>
          <cell r="D151" t="str">
            <v>items (Pieces)</v>
          </cell>
        </row>
        <row r="152">
          <cell r="B152">
            <v>4227201806100</v>
          </cell>
          <cell r="C152" t="str">
            <v>"LARYNGEAL MASK AIRWAY (LMA) TUBE, CURVED, WITH FIXATION TAB, ELONGATEDCUFF, CUFF SILICON MATERIAL, SOFT BITE BLOCKER AND GASTRIC ACCESS WHICHENABLES PASSIVE OR ACTIVE DRAINAGE OF GASTRIC CONTENT INDEPENDENTLY OFVENTILATION, SIZE 3.0"</v>
          </cell>
          <cell r="D152" t="str">
            <v>items (Pieces)</v>
          </cell>
        </row>
        <row r="153">
          <cell r="B153">
            <v>4227201806100</v>
          </cell>
          <cell r="C153" t="str">
            <v>"LARYNGEAL MASK AIRWAY (LMA) TUBE, CURVED, WITH FIXATION TAB, ELONGATEDCUFF, CUFF SILICON MATERIAL, SOFT BITE BLOCKER AND GASTRIC ACCESS WHICHENABLES PASSIVE OR ACTIVE DRAINAGE OF GASTRIC CONTENT INDEPENDENTLY OFVENTILATION, SIZE 3.0"</v>
          </cell>
          <cell r="D153" t="str">
            <v>items (Pieces)</v>
          </cell>
        </row>
        <row r="154">
          <cell r="B154">
            <v>4227201806100</v>
          </cell>
          <cell r="C154" t="str">
            <v>"LARYNGEAL MASK AIRWAY (LMA) TUBE, CURVED, WITH FIXATION TAB, ELONGATEDCUFF, CUFF SILICON MATERIAL, SOFT BITE BLOCKER AND GASTRIC ACCESS WHICHENABLES PASSIVE OR ACTIVE DRAINAGE OF GASTRIC CONTENT INDEPENDENTLY OFVENTILATION, SIZE 3.0"</v>
          </cell>
          <cell r="D154" t="str">
            <v>items (Pieces)</v>
          </cell>
        </row>
        <row r="155">
          <cell r="B155">
            <v>4227220904700</v>
          </cell>
          <cell r="C155" t="str">
            <v>"ANESTHESIA BREATHING CIRCUIT, NOT EXPANDABLE, FOR ADULT (ID 22MM), WITHY SHAPE ADAPTER, LENGTH 1.6 M TO 1.8 M, WITH 2 LITER BAG, HOSE FOR BA G,ONE (1) EACH = ONE (1) SET"</v>
          </cell>
          <cell r="D155" t="str">
            <v>each</v>
          </cell>
        </row>
        <row r="156">
          <cell r="B156">
            <v>4227221305900</v>
          </cell>
          <cell r="C156" t="str">
            <v>ADAPTER NASAL CPAP NON INVASIVE MINIFLOW FOR SERVO VENTILATOR</v>
          </cell>
          <cell r="D156" t="str">
            <v>each</v>
          </cell>
        </row>
        <row r="157">
          <cell r="B157">
            <v>4227250002700</v>
          </cell>
          <cell r="C157" t="str">
            <v>TORCH PENCIL - DISPOSABLE</v>
          </cell>
          <cell r="D157" t="str">
            <v>items (Pieces)</v>
          </cell>
        </row>
        <row r="158">
          <cell r="B158">
            <v>4227250002700</v>
          </cell>
          <cell r="C158" t="str">
            <v>TORCH PENCIL - DISPOSABLE</v>
          </cell>
          <cell r="D158" t="str">
            <v>items (Pieces)</v>
          </cell>
        </row>
        <row r="159">
          <cell r="B159">
            <v>4227250005700</v>
          </cell>
          <cell r="C159" t="str">
            <v>"MOUTH PIECE WITH BUILT IN BACTERIAL / VIRAL FILTER KIT WITH NOSE CLIPFOAM PADS KIT, ADAPTER DIAMETER 30MM (ID) WITH OVAL SHAPE TER MINAL,CERTIFIED TO BE USED WITH VYAIRE-JAEGER PULMONARY FUNCTION TEST,DISPOSABLE., ONE (1) ITEM/PC = ONE (1) KIT"</v>
          </cell>
          <cell r="D159" t="str">
            <v>items (Pieces)</v>
          </cell>
        </row>
        <row r="160">
          <cell r="B160">
            <v>4227250007000</v>
          </cell>
          <cell r="C160" t="str">
            <v>"SUCTION VALVE FOR BRONCHOSCOPES, DISPOSABLE, COMPATIBLE WITH OLYMPUSSCOPE OR EQUIVALENT"</v>
          </cell>
          <cell r="D160" t="str">
            <v>items (Pieces)</v>
          </cell>
        </row>
        <row r="161">
          <cell r="B161">
            <v>4227250007000</v>
          </cell>
          <cell r="C161" t="str">
            <v>"SUCTION VALVE FOR BRONCHOSCOPES, DISPOSABLE, COMPATIBLE WITH OLYMPUSSCOPE OR EQUIVALENT"</v>
          </cell>
          <cell r="D161" t="str">
            <v>items (Pieces)</v>
          </cell>
        </row>
        <row r="162">
          <cell r="B162">
            <v>4227250007000</v>
          </cell>
          <cell r="C162" t="str">
            <v>"SUCTION VALVE FOR BRONCHOSCOPES, DISPOSABLE, COMPATIBLE WITH OLYMPUSSCOPE OR EQUIVALENT"</v>
          </cell>
          <cell r="D162" t="str">
            <v>items (Pieces)</v>
          </cell>
        </row>
        <row r="163">
          <cell r="B163">
            <v>4227250008200</v>
          </cell>
          <cell r="C163" t="str">
            <v>HME FILTER FOR TRACHED PATIENTS, FOR ADULT,TIDAL VOLUME RANGE WITH O2AND SUCTION PORT, IN BLISTER PACK STERILE, DISPOSABLE</v>
          </cell>
          <cell r="D163" t="str">
            <v>items (Pieces)</v>
          </cell>
        </row>
        <row r="164">
          <cell r="B164">
            <v>4227250008200</v>
          </cell>
          <cell r="C164" t="str">
            <v>HME FILTER FOR TRACHED PATIENTS, FOR ADULT,TIDAL VOLUME RANGE WITH O2AND SUCTION PORT, IN BLISTER PACK STERILE, DISPOSABLE</v>
          </cell>
          <cell r="D164" t="str">
            <v>items (Pieces)</v>
          </cell>
        </row>
        <row r="165">
          <cell r="B165">
            <v>4227250200600</v>
          </cell>
          <cell r="C165" t="str">
            <v>"CO2 ABSORBER SODA LIME,FROM WHITE TO VIOLET, 5 LITER"</v>
          </cell>
          <cell r="D165" t="str">
            <v>each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F77D8-E6C7-4B66-B560-ECA0C1E08F92}">
  <dimension ref="A1:F86"/>
  <sheetViews>
    <sheetView tabSelected="1" workbookViewId="0"/>
  </sheetViews>
  <sheetFormatPr defaultRowHeight="15" x14ac:dyDescent="0.25"/>
  <cols>
    <col min="1" max="1" width="4" bestFit="1" customWidth="1"/>
    <col min="2" max="2" width="14.140625" bestFit="1" customWidth="1"/>
    <col min="3" max="3" width="209.28515625" bestFit="1" customWidth="1"/>
    <col min="4" max="4" width="13.5703125" bestFit="1" customWidth="1"/>
    <col min="5" max="5" width="8.85546875" bestFit="1" customWidth="1"/>
    <col min="6" max="6" width="14.28515625" bestFit="1" customWidth="1"/>
  </cols>
  <sheetData>
    <row r="1" spans="1:6" ht="30" x14ac:dyDescent="0.25">
      <c r="A1" s="1" t="s">
        <v>0</v>
      </c>
      <c r="B1" s="2" t="s">
        <v>1</v>
      </c>
      <c r="C1" s="2" t="s">
        <v>2</v>
      </c>
      <c r="D1" s="2" t="s">
        <v>3</v>
      </c>
      <c r="E1" s="2" t="s">
        <v>4</v>
      </c>
      <c r="F1" s="2" t="s">
        <v>5</v>
      </c>
    </row>
    <row r="2" spans="1:6" x14ac:dyDescent="0.25">
      <c r="A2" s="5">
        <v>1</v>
      </c>
      <c r="B2" s="6">
        <v>4213170115700</v>
      </c>
      <c r="C2" s="5" t="str">
        <f>VLOOKUP(B2,[1]Sheet1!$B$2:$C$165,2,)</f>
        <v>DRAPE THEATER WITH ADHESIVE STERILE 75 X 90/100 CM</v>
      </c>
      <c r="D2" s="5" t="str">
        <f>VLOOKUP(B2,[1]Sheet1!$B$2:$D$165,3,)</f>
        <v>each</v>
      </c>
      <c r="E2" s="5">
        <v>13216</v>
      </c>
      <c r="F2" s="5">
        <v>300001985</v>
      </c>
    </row>
    <row r="3" spans="1:6" x14ac:dyDescent="0.25">
      <c r="A3" s="5">
        <v>2</v>
      </c>
      <c r="B3" s="6">
        <v>4214250203500</v>
      </c>
      <c r="C3" s="5" t="str">
        <f>VLOOKUP(B3,[1]Sheet1!$B$2:$C$165,2,)</f>
        <v>NEEDLE SPINAL 27 G X 3 - 1/2 INCH STERILE DISPOSABLE WITH PENCIL POINTTIP DESIGN WITH INTRODUCER</v>
      </c>
      <c r="D3" s="5" t="str">
        <f>VLOOKUP(B3,[1]Sheet1!$B$2:$D$165,3,)</f>
        <v>each</v>
      </c>
      <c r="E3" s="5">
        <v>2099</v>
      </c>
      <c r="F3" s="5">
        <v>300001985</v>
      </c>
    </row>
    <row r="4" spans="1:6" x14ac:dyDescent="0.25">
      <c r="A4" s="5">
        <v>3</v>
      </c>
      <c r="B4" s="6">
        <v>4214250203600</v>
      </c>
      <c r="C4" s="5" t="str">
        <f>VLOOKUP(B4,[1]Sheet1!$B$2:$C$165,2,)</f>
        <v>"SPINAL NEEDLE SPROTTE TIP, 27G X 90MM, STAINLESS STEEL NEEDLE, WITHMAGNIFYING EFFECT, ATRAUMATIC TIP, COLOR CODED WITH SIZE INDICATION ONNEEDLE HUB, OVAL SHAPE FOR THE HOLE BURR-FREE ROUNDED ATRAUMATIC EDGES,WITH INTRODUCER 30MM WITH FUNNEL SHAPED HUB"</v>
      </c>
      <c r="D4" s="5" t="str">
        <f>VLOOKUP(B4,[1]Sheet1!$B$2:$D$165,3,)</f>
        <v>each</v>
      </c>
      <c r="E4" s="5">
        <v>1000</v>
      </c>
      <c r="F4" s="5">
        <v>300001985</v>
      </c>
    </row>
    <row r="5" spans="1:6" x14ac:dyDescent="0.25">
      <c r="A5" s="5">
        <v>4</v>
      </c>
      <c r="B5" s="6">
        <v>4214250206500</v>
      </c>
      <c r="C5" s="5" t="str">
        <f>VLOOKUP(B5,[1]Sheet1!$B$2:$C$165,2,)</f>
        <v>NEEDLE EPIDURAL TUOHY SZ 17G X 120MM</v>
      </c>
      <c r="D5" s="5" t="str">
        <f>VLOOKUP(B5,[1]Sheet1!$B$2:$D$165,3,)</f>
        <v>each</v>
      </c>
      <c r="E5" s="5">
        <v>50</v>
      </c>
      <c r="F5" s="5">
        <v>300001985</v>
      </c>
    </row>
    <row r="6" spans="1:6" x14ac:dyDescent="0.25">
      <c r="A6" s="5">
        <v>5</v>
      </c>
      <c r="B6" s="6">
        <v>4214250406000</v>
      </c>
      <c r="C6" s="5" t="str">
        <f>VLOOKUP(B6,[1]Sheet1!$B$2:$C$165,2,)</f>
        <v>"ENDOBRONCHIAL ULTRASOUND (EBUS) ASPIRATION NEEDLE SIZE 21 G, 40MM LONG,DISPOSABLE"</v>
      </c>
      <c r="D6" s="5" t="str">
        <f>VLOOKUP(B6,[1]Sheet1!$B$2:$D$165,3,)</f>
        <v>each</v>
      </c>
      <c r="E6" s="5">
        <v>3</v>
      </c>
      <c r="F6" s="5">
        <v>300001985</v>
      </c>
    </row>
    <row r="7" spans="1:6" x14ac:dyDescent="0.25">
      <c r="A7" s="5">
        <v>6</v>
      </c>
      <c r="B7" s="6">
        <v>4214250406100</v>
      </c>
      <c r="C7" s="5" t="str">
        <f>VLOOKUP(B7,[1]Sheet1!$B$2:$C$165,2,)</f>
        <v>"ENDOBRONCHIAL ULTRASOUND (EBUS) ASPIRATION NEEDLE SIZE 22 G, 40MM LONG,DISPOSABLE"</v>
      </c>
      <c r="D7" s="5" t="str">
        <f>VLOOKUP(B7,[1]Sheet1!$B$2:$D$165,3,)</f>
        <v>each</v>
      </c>
      <c r="E7" s="5">
        <v>3</v>
      </c>
      <c r="F7" s="5">
        <v>300001985</v>
      </c>
    </row>
    <row r="8" spans="1:6" x14ac:dyDescent="0.25">
      <c r="A8" s="5">
        <v>7</v>
      </c>
      <c r="B8" s="6">
        <v>4214251000700</v>
      </c>
      <c r="C8" s="5" t="str">
        <f>VLOOKUP(B8,[1]Sheet1!$B$2:$C$165,2,)</f>
        <v>"FILTER, ANTI - BACTERIAL, FOR SUCTION CONTROLLER, COMPATIBLE WITHDRAGER MACHINE OR EQUIVALENT, DISPOSABLE"</v>
      </c>
      <c r="D8" s="5" t="str">
        <f>VLOOKUP(B8,[1]Sheet1!$B$2:$D$165,3,)</f>
        <v>each</v>
      </c>
      <c r="E8" s="5">
        <v>40</v>
      </c>
      <c r="F8" s="5">
        <v>300001985</v>
      </c>
    </row>
    <row r="9" spans="1:6" x14ac:dyDescent="0.25">
      <c r="A9" s="5">
        <v>8</v>
      </c>
      <c r="B9" s="6">
        <v>4217180102300</v>
      </c>
      <c r="C9" s="5" t="str">
        <f>VLOOKUP(B9,[1]Sheet1!$B$2:$C$165,2,)</f>
        <v>AIRWAY OROPHARYNGEAL PLASTIC SIZE 6 LENGTH 12 CM PURPLE STERILE LATEXFREE DISPOSABLE</v>
      </c>
      <c r="D9" s="5" t="str">
        <f>VLOOKUP(B9,[1]Sheet1!$B$2:$D$165,3,)</f>
        <v>each</v>
      </c>
      <c r="E9" s="5">
        <v>68</v>
      </c>
      <c r="F9" s="5">
        <v>300001985</v>
      </c>
    </row>
    <row r="10" spans="1:6" x14ac:dyDescent="0.25">
      <c r="A10" s="5">
        <v>9</v>
      </c>
      <c r="B10" s="6">
        <v>4218160500200</v>
      </c>
      <c r="C10" s="5" t="str">
        <f>VLOOKUP(B10,[1]Sheet1!$B$2:$C$165,2,)</f>
        <v>CUFF FOR AUTOMATIC BLOOD PRESSURE MONITORING NON INVASIVE (NIBP),NEONATE, SIZE 0, DISPOSABLE, STERILE.</v>
      </c>
      <c r="D10" s="5" t="str">
        <f>VLOOKUP(B10,[1]Sheet1!$B$2:$D$165,3,)</f>
        <v>items (Pieces)</v>
      </c>
      <c r="E10" s="5">
        <v>10</v>
      </c>
      <c r="F10" s="5">
        <v>300001985</v>
      </c>
    </row>
    <row r="11" spans="1:6" x14ac:dyDescent="0.25">
      <c r="A11" s="5">
        <v>10</v>
      </c>
      <c r="B11" s="6">
        <v>4218171500500</v>
      </c>
      <c r="C11" s="5" t="str">
        <f>VLOOKUP(B11,[1]Sheet1!$B$2:$C$165,2,)</f>
        <v>CREAM EEG ELECTRODE FOR SLEEP STUDY MACHINE</v>
      </c>
      <c r="D11" s="5" t="str">
        <f>VLOOKUP(B11,[1]Sheet1!$B$2:$D$165,3,)</f>
        <v>each</v>
      </c>
      <c r="E11" s="5">
        <v>36</v>
      </c>
      <c r="F11" s="5">
        <v>300001985</v>
      </c>
    </row>
    <row r="12" spans="1:6" x14ac:dyDescent="0.25">
      <c r="A12" s="5">
        <v>11</v>
      </c>
      <c r="B12" s="6">
        <v>4219171400000</v>
      </c>
      <c r="C12" s="5" t="str">
        <f>VLOOKUP(B12,[1]Sheet1!$B$2:$C$165,2,)</f>
        <v>WASHER BRASS SEAL VITON FOR OXYGEN CYLINDER/REGULATOR</v>
      </c>
      <c r="D12" s="5" t="str">
        <f>VLOOKUP(B12,[1]Sheet1!$B$2:$D$165,3,)</f>
        <v>each</v>
      </c>
      <c r="E12" s="5">
        <v>801</v>
      </c>
      <c r="F12" s="5">
        <v>300001985</v>
      </c>
    </row>
    <row r="13" spans="1:6" x14ac:dyDescent="0.25">
      <c r="A13" s="5">
        <v>12</v>
      </c>
      <c r="B13" s="6">
        <v>4220340003800</v>
      </c>
      <c r="C13" s="5" t="str">
        <f>VLOOKUP(B13,[1]Sheet1!$B$2:$C$165,2,)</f>
        <v>CARDIAC CATHLABETERIZATION CENTRAL VENOUS PRESSURE KIT TWO LUMEN 4FR 5CM STER</v>
      </c>
      <c r="D13" s="5" t="str">
        <f>VLOOKUP(B13,[1]Sheet1!$B$2:$D$165,3,)</f>
        <v>Kit</v>
      </c>
      <c r="E13" s="5">
        <v>4</v>
      </c>
      <c r="F13" s="5">
        <v>300001985</v>
      </c>
    </row>
    <row r="14" spans="1:6" x14ac:dyDescent="0.25">
      <c r="A14" s="5">
        <v>13</v>
      </c>
      <c r="B14" s="6">
        <v>4220340003900</v>
      </c>
      <c r="C14" s="5" t="str">
        <f>VLOOKUP(B14,[1]Sheet1!$B$2:$C$165,2,)</f>
        <v>CARDIAC CATHLABETERIZATION KIT CENTRAL VENOUS DOUBLE LUMEN 7FR 20CM STER</v>
      </c>
      <c r="D14" s="5" t="str">
        <f>VLOOKUP(B14,[1]Sheet1!$B$2:$D$165,3,)</f>
        <v>Kit</v>
      </c>
      <c r="E14" s="5">
        <v>186</v>
      </c>
      <c r="F14" s="5">
        <v>300001985</v>
      </c>
    </row>
    <row r="15" spans="1:6" x14ac:dyDescent="0.25">
      <c r="A15" s="5">
        <v>14</v>
      </c>
      <c r="B15" s="6">
        <v>4220340004000</v>
      </c>
      <c r="C15" s="5" t="str">
        <f>VLOOKUP(B15,[1]Sheet1!$B$2:$C$165,2,)</f>
        <v>CARDIAC CATHLABETERIZATION KIT CENTRAL VENOUS DOUBLE LUMEN  4FR 8CM STER</v>
      </c>
      <c r="D15" s="5" t="str">
        <f>VLOOKUP(B15,[1]Sheet1!$B$2:$D$165,3,)</f>
        <v>Kit</v>
      </c>
      <c r="E15" s="5">
        <v>92</v>
      </c>
      <c r="F15" s="5">
        <v>300001985</v>
      </c>
    </row>
    <row r="16" spans="1:6" x14ac:dyDescent="0.25">
      <c r="A16" s="5">
        <v>15</v>
      </c>
      <c r="B16" s="6">
        <v>4220344408500</v>
      </c>
      <c r="C16" s="5" t="str">
        <f>VLOOKUP(B16,[1]Sheet1!$B$2:$C$165,2,)</f>
        <v>SET, CATHETER, INTRODUCER SHEATH 7 FR 11 CM, FOR SWANN GANZ, LATEX FREEDISPOSABLE</v>
      </c>
      <c r="D16" s="5" t="str">
        <f>VLOOKUP(B16,[1]Sheet1!$B$2:$D$165,3,)</f>
        <v>each</v>
      </c>
      <c r="E16" s="5">
        <v>30</v>
      </c>
      <c r="F16" s="5">
        <v>300001985</v>
      </c>
    </row>
    <row r="17" spans="1:6" x14ac:dyDescent="0.25">
      <c r="A17" s="5">
        <v>16</v>
      </c>
      <c r="B17" s="6">
        <v>4220344408600</v>
      </c>
      <c r="C17" s="5" t="str">
        <f>VLOOKUP(B17,[1]Sheet1!$B$2:$C$165,2,)</f>
        <v>SET, CATHETER INTRODUCER SHEATH 8 FR 11 CM, FOR SWANN GANZ, LATEX FREE,DISPOSABLE</v>
      </c>
      <c r="D17" s="5" t="str">
        <f>VLOOKUP(B17,[1]Sheet1!$B$2:$D$165,3,)</f>
        <v>each</v>
      </c>
      <c r="E17" s="5">
        <v>12</v>
      </c>
      <c r="F17" s="5">
        <v>300001985</v>
      </c>
    </row>
    <row r="18" spans="1:6" x14ac:dyDescent="0.25">
      <c r="A18" s="5">
        <v>17</v>
      </c>
      <c r="B18" s="6">
        <v>4220344409200</v>
      </c>
      <c r="C18" s="5" t="str">
        <f>VLOOKUP(B18,[1]Sheet1!$B$2:$C$165,2,)</f>
        <v>SET, CATHETER INTRODUCER SHEATH 9 FR 11 CM FOR SWANN GANZ LATEX FREEDISPOSABLE</v>
      </c>
      <c r="D18" s="5" t="str">
        <f>VLOOKUP(B18,[1]Sheet1!$B$2:$D$165,3,)</f>
        <v>each</v>
      </c>
      <c r="E18" s="5">
        <v>24</v>
      </c>
      <c r="F18" s="5">
        <v>300001985</v>
      </c>
    </row>
    <row r="19" spans="1:6" x14ac:dyDescent="0.25">
      <c r="A19" s="5">
        <v>18</v>
      </c>
      <c r="B19" s="6">
        <v>4222150000200</v>
      </c>
      <c r="C19" s="5" t="str">
        <f>VLOOKUP(B19,[1]Sheet1!$B$2:$C$165,2,)</f>
        <v>KIT CATHETER RAPID INFUSION 7 FR 2 INCH 5.08 CM SHEATH DILATOR TWNEEDEL0.89 MM GUIDEWIRE 33.5 CM SYRINGE 5 ML FOR MASSIVE BLEEDING, LATEX FREEDISPOSABLE</v>
      </c>
      <c r="D19" s="5" t="str">
        <f>VLOOKUP(B19,[1]Sheet1!$B$2:$D$165,3,)</f>
        <v>each</v>
      </c>
      <c r="E19" s="5">
        <v>145</v>
      </c>
      <c r="F19" s="5">
        <v>300001985</v>
      </c>
    </row>
    <row r="20" spans="1:6" x14ac:dyDescent="0.25">
      <c r="A20" s="5">
        <v>19</v>
      </c>
      <c r="B20" s="6">
        <v>4222151201700</v>
      </c>
      <c r="C20" s="5" t="str">
        <f>VLOOKUP(B20,[1]Sheet1!$B$2:$C$165,2,)</f>
        <v>"ADMIN SET BURETTE 60 DROPS/ML WITH INJECTION PORT 100 ML, AUTOMATICSHUT OFF SWIM VALVE, LENGTH SET NOT LESS THAN 150CM, LUER LOCK, TWOINJECTION PORT ONE BEFORE AND AFTER BURETTE, ROLL FLOW CONTROL, NEEDLEFREE"</v>
      </c>
      <c r="D20" s="5" t="str">
        <f>VLOOKUP(B20,[1]Sheet1!$B$2:$D$165,3,)</f>
        <v>SET</v>
      </c>
      <c r="E20" s="5">
        <v>30</v>
      </c>
      <c r="F20" s="5">
        <v>300001985</v>
      </c>
    </row>
    <row r="21" spans="1:6" x14ac:dyDescent="0.25">
      <c r="A21" s="5">
        <v>20</v>
      </c>
      <c r="B21" s="6">
        <v>4222151204200</v>
      </c>
      <c r="C21" s="5" t="str">
        <f>VLOOKUP(B21,[1]Sheet1!$B$2:$C$165,2,)</f>
        <v>"ADMIN SET BLOOD, WITH FILTER CHAMBER 170- 220 MICRO, Y BLOODADMINISTRATION SET WITH CLAMPS, ROLL CLAMP, LENGTH OF SET NOT LESS THAN2M, LATEX FREE,  ONE (1) EACH = ONE (1) SET"</v>
      </c>
      <c r="D21" s="5" t="str">
        <f>VLOOKUP(B21,[1]Sheet1!$B$2:$D$165,3,)</f>
        <v>each</v>
      </c>
      <c r="E21" s="5">
        <v>20</v>
      </c>
      <c r="F21" s="5">
        <v>300001985</v>
      </c>
    </row>
    <row r="22" spans="1:6" x14ac:dyDescent="0.25">
      <c r="A22" s="5">
        <v>21</v>
      </c>
      <c r="B22" s="6">
        <v>4222151500400</v>
      </c>
      <c r="C22" s="5" t="str">
        <f>VLOOKUP(B22,[1]Sheet1!$B$2:$C$165,2,)</f>
        <v>"KIT, CENTRAL VENOUS CATHETERIZATION, SINGLE LUMEN 24 G X 9 CM X. 18,WITH SPRING WIRE GUIDE NEEDLE INTRODUCER 21 G, SYRINGE 3 ML LU ER LOCKDRAPE 40 X 40 SCALP REP SPONGE SWAB GAUZE PAD, LATEX FREE, DISPOSABLE, ONE (1) EACH = ONE (1) KIT"</v>
      </c>
      <c r="D22" s="5" t="str">
        <f>VLOOKUP(B22,[1]Sheet1!$B$2:$D$165,3,)</f>
        <v>each</v>
      </c>
      <c r="E22" s="5">
        <v>83</v>
      </c>
      <c r="F22" s="5">
        <v>300001985</v>
      </c>
    </row>
    <row r="23" spans="1:6" x14ac:dyDescent="0.25">
      <c r="A23" s="5">
        <v>22</v>
      </c>
      <c r="B23" s="6">
        <v>4222161200000</v>
      </c>
      <c r="C23" s="5" t="str">
        <f>VLOOKUP(B23,[1]Sheet1!$B$2:$C$165,2,)</f>
        <v>"STOPCOCK, 3-WAYS, TRANSPARENT, LUER LOCK, WITH 30 CM EXTENSION TUBE,KINK RESISTANCE, DISPOSABLE, STERILE"</v>
      </c>
      <c r="D23" s="5" t="str">
        <f>VLOOKUP(B23,[1]Sheet1!$B$2:$D$165,3,)</f>
        <v>items (Pieces)</v>
      </c>
      <c r="E23" s="5">
        <v>1000</v>
      </c>
      <c r="F23" s="5">
        <v>300001985</v>
      </c>
    </row>
    <row r="24" spans="1:6" x14ac:dyDescent="0.25">
      <c r="A24" s="5">
        <v>23</v>
      </c>
      <c r="B24" s="6">
        <v>4222161602700</v>
      </c>
      <c r="C24" s="5" t="str">
        <f>VLOOKUP(B24,[1]Sheet1!$B$2:$C$165,2,)</f>
        <v>"SYRINGE PUMP MICRO EXTENSION, HIGH RESISTANCE, LUER-LOCK CONNECTOR ONESIDE, LENGTH 80-120CM (SHOULD BE COMPATIBLE WITH EACH HOSPITAL STANDARDMACHINE)"</v>
      </c>
      <c r="D24" s="5" t="str">
        <f>VLOOKUP(B24,[1]Sheet1!$B$2:$D$165,3,)</f>
        <v>SET</v>
      </c>
      <c r="E24" s="5">
        <v>100</v>
      </c>
      <c r="F24" s="5">
        <v>300001985</v>
      </c>
    </row>
    <row r="25" spans="1:6" x14ac:dyDescent="0.25">
      <c r="A25" s="5">
        <v>24</v>
      </c>
      <c r="B25" s="6">
        <v>4222161602800</v>
      </c>
      <c r="C25" s="5" t="str">
        <f>VLOOKUP(B25,[1]Sheet1!$B$2:$C$165,2,)</f>
        <v>SYRINGE PUMP SET (LIGHT SENSITIVE), (SHOULD BE COMPATIBLE WITH EACH HOSPITAL STANDARD MACHINE)</v>
      </c>
      <c r="D25" s="5" t="str">
        <f>VLOOKUP(B25,[1]Sheet1!$B$2:$D$165,3,)</f>
        <v>SET</v>
      </c>
      <c r="E25" s="5">
        <v>500</v>
      </c>
      <c r="F25" s="5">
        <v>300001985</v>
      </c>
    </row>
    <row r="26" spans="1:6" x14ac:dyDescent="0.25">
      <c r="A26" s="5">
        <v>25</v>
      </c>
      <c r="B26" s="6">
        <v>4227150501000</v>
      </c>
      <c r="C26" s="5" t="str">
        <f>VLOOKUP(B26,[1]Sheet1!$B$2:$C$165,2,)</f>
        <v>"ANESTHESIA BREATHING CIRCUIT EXTENDABLE, UNHEATED, SIZE ADULT, DOUBLELIMB (ID 22MM), WITH CO2 SAMPLING LINE, WITH 2 L REBREATHING BAG,CIRCUIT LENGTH 1.8 M TO 2 M, LIGHT WEIGHT WITH ANGLE PIECE, WITH TWO HME(BACTERIAL &amp;VIRAL) FILTER AND HOSE FOR BAG WITH CONNECTOR 22MM BOTHSIDE, WITH LUER ELBOW, DISPOSABLE, ONE (1) ITEM/PC = ONE (1) SET"</v>
      </c>
      <c r="D26" s="5" t="str">
        <f>VLOOKUP(B26,[1]Sheet1!$B$2:$D$165,3,)</f>
        <v>items (Pieces)</v>
      </c>
      <c r="E26" s="5">
        <v>11250</v>
      </c>
      <c r="F26" s="5">
        <v>300001985</v>
      </c>
    </row>
    <row r="27" spans="1:6" x14ac:dyDescent="0.25">
      <c r="A27" s="5">
        <v>26</v>
      </c>
      <c r="B27" s="6">
        <v>4227151400200</v>
      </c>
      <c r="C27" s="5" t="str">
        <f>VLOOKUP(B27,[1]Sheet1!$B$2:$C$165,2,)</f>
        <v>ADAPTER ETCO2 AIRWAY ADULT REUSABLE</v>
      </c>
      <c r="D27" s="5" t="str">
        <f>VLOOKUP(B27,[1]Sheet1!$B$2:$D$165,3,)</f>
        <v>each</v>
      </c>
      <c r="E27" s="5">
        <v>3</v>
      </c>
      <c r="F27" s="5">
        <v>300001985</v>
      </c>
    </row>
    <row r="28" spans="1:6" x14ac:dyDescent="0.25">
      <c r="A28" s="5">
        <v>27</v>
      </c>
      <c r="B28" s="6">
        <v>4227160001600</v>
      </c>
      <c r="C28" s="5" t="str">
        <f>VLOOKUP(B28,[1]Sheet1!$B$2:$C$165,2,)</f>
        <v>"RESUSCITATION KIT BAG, ADULT, PATIENT VALVE, WITH OXYGEN TUBING, WITHRESERVOIR BAG, 2.5 L DISPOSABLE, (SHOULD BE COMPLETE KIT PEEP VALVE,RESERVOIR BAG, OXYGEN TUBING, MASK SIZE 5), ALL KIT SECURED IN ATRANSPARENT HANGABLE BAG."</v>
      </c>
      <c r="D28" s="5" t="str">
        <f>VLOOKUP(B28,[1]Sheet1!$B$2:$D$165,3,)</f>
        <v>Kit</v>
      </c>
      <c r="E28" s="5">
        <v>2710</v>
      </c>
      <c r="F28" s="5">
        <v>300001985</v>
      </c>
    </row>
    <row r="29" spans="1:6" x14ac:dyDescent="0.25">
      <c r="A29" s="5">
        <v>28</v>
      </c>
      <c r="B29" s="6">
        <v>4227160001800</v>
      </c>
      <c r="C29" s="5" t="str">
        <f>VLOOKUP(B29,[1]Sheet1!$B$2:$C$165,2,)</f>
        <v>"RESUSCITATION KIT BAG, INFANT, PATIENT VALVE, WITH OXYGEN TUBING, WITHRESERVOIR BAG, 0.5 L DISPOSABLE, (SHOULD BE COMPLETE KIT PEEP VALVE,RESERVOIR BAG, OXYGEN TUBING, MASK SIZE 0) AND PRESSURE GAUGE MANOMETER,RELEASE VALVE SET AT 40 CM.H2O, ALL KIT SECURED IN A TRANSPARENTHANGABLE BAG."</v>
      </c>
      <c r="D29" s="5" t="str">
        <f>VLOOKUP(B29,[1]Sheet1!$B$2:$D$165,3,)</f>
        <v>Kit</v>
      </c>
      <c r="E29" s="5">
        <v>1020</v>
      </c>
      <c r="F29" s="5">
        <v>300001985</v>
      </c>
    </row>
    <row r="30" spans="1:6" x14ac:dyDescent="0.25">
      <c r="A30" s="5">
        <v>29</v>
      </c>
      <c r="B30" s="6">
        <v>4227160002600</v>
      </c>
      <c r="C30" s="5" t="str">
        <f>VLOOKUP(B30,[1]Sheet1!$B$2:$C$165,2,)</f>
        <v>"FILTER MECHANICAL VIRAL/BACTERIAL, FOR VENTILATOR, 22 MM ID / 15 MM ID/22 MM OD, ADULT, STERILE, DISPOSABLE"</v>
      </c>
      <c r="D30" s="5" t="str">
        <f>VLOOKUP(B30,[1]Sheet1!$B$2:$D$165,3,)</f>
        <v>items (Pieces)</v>
      </c>
      <c r="E30" s="5">
        <v>16800</v>
      </c>
      <c r="F30" s="5">
        <v>300001985</v>
      </c>
    </row>
    <row r="31" spans="1:6" x14ac:dyDescent="0.25">
      <c r="A31" s="5">
        <v>30</v>
      </c>
      <c r="B31" s="6">
        <v>4227160004700</v>
      </c>
      <c r="C31" s="5" t="str">
        <f>VLOOKUP(B31,[1]Sheet1!$B$2:$C$165,2,)</f>
        <v>"LARGE VOLUME NEBULIZER, REFILLABLE, WITH ADJUSTABLE O2, OXYGEN RANGE 28%-98 % VOLUME 500 ML."</v>
      </c>
      <c r="D31" s="5" t="str">
        <f>VLOOKUP(B31,[1]Sheet1!$B$2:$D$165,3,)</f>
        <v>items (Pieces)</v>
      </c>
      <c r="E31" s="5">
        <v>6</v>
      </c>
      <c r="F31" s="5">
        <v>300001985</v>
      </c>
    </row>
    <row r="32" spans="1:6" x14ac:dyDescent="0.25">
      <c r="A32" s="5">
        <v>31</v>
      </c>
      <c r="B32" s="6">
        <v>4227160006600</v>
      </c>
      <c r="C32" s="5" t="str">
        <f>VLOOKUP(B32,[1]Sheet1!$B$2:$C$165,2,)</f>
        <v>"VALVE PEEP 0-20 CM.H2O, COMPLETE WITH STANDARD 22MM (ID) CONNECTOR,DISPOSABLE"</v>
      </c>
      <c r="D32" s="5" t="str">
        <f>VLOOKUP(B32,[1]Sheet1!$B$2:$D$165,3,)</f>
        <v>items (Pieces)</v>
      </c>
      <c r="E32" s="5">
        <v>10</v>
      </c>
      <c r="F32" s="5">
        <v>300001985</v>
      </c>
    </row>
    <row r="33" spans="1:6" x14ac:dyDescent="0.25">
      <c r="A33" s="5">
        <v>32</v>
      </c>
      <c r="B33" s="6">
        <v>4227160006800</v>
      </c>
      <c r="C33" s="5" t="str">
        <f>VLOOKUP(B33,[1]Sheet1!$B$2:$C$165,2,)</f>
        <v>"PERCUSSOR MANUAL 45MM DIAMETER PEDIATRIC, DISPOSABLE"</v>
      </c>
      <c r="D33" s="5" t="str">
        <f>VLOOKUP(B33,[1]Sheet1!$B$2:$D$165,3,)</f>
        <v>items (Pieces)</v>
      </c>
      <c r="E33" s="5">
        <v>1504</v>
      </c>
      <c r="F33" s="5">
        <v>300001985</v>
      </c>
    </row>
    <row r="34" spans="1:6" x14ac:dyDescent="0.25">
      <c r="A34" s="5">
        <v>33</v>
      </c>
      <c r="B34" s="6">
        <v>4227160006900</v>
      </c>
      <c r="C34" s="5" t="str">
        <f>VLOOKUP(B34,[1]Sheet1!$B$2:$C$165,2,)</f>
        <v>"PERCUSSOR MANUAL 60MM DIAMETER MEDIUM, DISPOSABLE"</v>
      </c>
      <c r="D34" s="5" t="str">
        <f>VLOOKUP(B34,[1]Sheet1!$B$2:$D$165,3,)</f>
        <v>items (Pieces)</v>
      </c>
      <c r="E34" s="5">
        <v>1080</v>
      </c>
      <c r="F34" s="5">
        <v>300001985</v>
      </c>
    </row>
    <row r="35" spans="1:6" x14ac:dyDescent="0.25">
      <c r="A35" s="5">
        <v>34</v>
      </c>
      <c r="B35" s="6">
        <v>4227160007000</v>
      </c>
      <c r="C35" s="5" t="str">
        <f>VLOOKUP(B35,[1]Sheet1!$B$2:$C$165,2,)</f>
        <v>"PERCUSSOR MANUAL 30MM DIAMETER NEONATAL, DISPOSABLE"</v>
      </c>
      <c r="D35" s="5" t="str">
        <f>VLOOKUP(B35,[1]Sheet1!$B$2:$D$165,3,)</f>
        <v>items (Pieces)</v>
      </c>
      <c r="E35" s="5">
        <v>850</v>
      </c>
      <c r="F35" s="5">
        <v>300001985</v>
      </c>
    </row>
    <row r="36" spans="1:6" x14ac:dyDescent="0.25">
      <c r="A36" s="5">
        <v>35</v>
      </c>
      <c r="B36" s="6">
        <v>4227160009200</v>
      </c>
      <c r="C36" s="5" t="str">
        <f>VLOOKUP(B36,[1]Sheet1!$B$2:$C$165,2,)</f>
        <v>PAD DEFIBRILLATOR PRE -GELLED 4.5*4.5 INCH</v>
      </c>
      <c r="D36" s="5" t="str">
        <f>VLOOKUP(B36,[1]Sheet1!$B$2:$D$165,3,)</f>
        <v>items (Pieces)</v>
      </c>
      <c r="E36" s="5">
        <v>600</v>
      </c>
      <c r="F36" s="5">
        <v>300001985</v>
      </c>
    </row>
    <row r="37" spans="1:6" x14ac:dyDescent="0.25">
      <c r="A37" s="5">
        <v>36</v>
      </c>
      <c r="B37" s="6">
        <v>4227160012300</v>
      </c>
      <c r="C37" s="5" t="str">
        <f>VLOOKUP(B37,[1]Sheet1!$B$2:$C$165,2,)</f>
        <v>LEADER CATHETER INTRAVASCULAR SUBCLAVIAN 14G X 18 CM SINGLE LUMEN</v>
      </c>
      <c r="D37" s="5" t="str">
        <f>VLOOKUP(B37,[1]Sheet1!$B$2:$D$165,3,)</f>
        <v>SET</v>
      </c>
      <c r="E37" s="5">
        <v>42</v>
      </c>
      <c r="F37" s="5">
        <v>300001985</v>
      </c>
    </row>
    <row r="38" spans="1:6" x14ac:dyDescent="0.25">
      <c r="A38" s="5">
        <v>37</v>
      </c>
      <c r="B38" s="6">
        <v>4227160012500</v>
      </c>
      <c r="C38" s="5" t="str">
        <f>VLOOKUP(B38,[1]Sheet1!$B$2:$C$165,2,)</f>
        <v>LEADER CATHETER INTRAVASCULAR SUBCLAVIAN 18G X 18 CM SINGLE LUMEN</v>
      </c>
      <c r="D38" s="5" t="str">
        <f>VLOOKUP(B38,[1]Sheet1!$B$2:$D$165,3,)</f>
        <v>SET</v>
      </c>
      <c r="E38" s="5">
        <v>240</v>
      </c>
      <c r="F38" s="5">
        <v>300001985</v>
      </c>
    </row>
    <row r="39" spans="1:6" x14ac:dyDescent="0.25">
      <c r="A39" s="5">
        <v>38</v>
      </c>
      <c r="B39" s="6">
        <v>4227160015700</v>
      </c>
      <c r="C39" s="5" t="str">
        <f>VLOOKUP(B39,[1]Sheet1!$B$2:$C$165,2,)</f>
        <v>CANNULA RADIOFREQUENCY STRAIGHT 5MM TIP 18FG X 100MM, DISPOSABLE</v>
      </c>
      <c r="D39" s="5" t="str">
        <f>VLOOKUP(B39,[1]Sheet1!$B$2:$D$165,3,)</f>
        <v>items (Pieces)</v>
      </c>
      <c r="E39" s="5">
        <v>390</v>
      </c>
      <c r="F39" s="5">
        <v>300001985</v>
      </c>
    </row>
    <row r="40" spans="1:6" x14ac:dyDescent="0.25">
      <c r="A40" s="5">
        <v>39</v>
      </c>
      <c r="B40" s="6">
        <v>4227160015800</v>
      </c>
      <c r="C40" s="5" t="str">
        <f>VLOOKUP(B40,[1]Sheet1!$B$2:$C$165,2,)</f>
        <v>CANNULA RADIOFREQUENCY STRAIGHT STEM JECT 5MM TIP 20 FG X 100MM, DISPOSABLE</v>
      </c>
      <c r="D40" s="5" t="str">
        <f>VLOOKUP(B40,[1]Sheet1!$B$2:$D$165,3,)</f>
        <v>items (Pieces)</v>
      </c>
      <c r="E40" s="5">
        <v>270</v>
      </c>
      <c r="F40" s="5">
        <v>300001985</v>
      </c>
    </row>
    <row r="41" spans="1:6" x14ac:dyDescent="0.25">
      <c r="A41" s="5">
        <v>40</v>
      </c>
      <c r="B41" s="6">
        <v>4227160015900</v>
      </c>
      <c r="C41" s="5" t="str">
        <f>VLOOKUP(B41,[1]Sheet1!$B$2:$C$165,2,)</f>
        <v>AIRWAY EXCHANGE CATHETER WITH QUICK FIT ADAPTERS SZ 11 FR / 83 CM</v>
      </c>
      <c r="D41" s="5" t="str">
        <f>VLOOKUP(B41,[1]Sheet1!$B$2:$D$165,3,)</f>
        <v>items (Pieces)</v>
      </c>
      <c r="E41" s="5">
        <v>54</v>
      </c>
      <c r="F41" s="5">
        <v>300001985</v>
      </c>
    </row>
    <row r="42" spans="1:6" x14ac:dyDescent="0.25">
      <c r="A42" s="5">
        <v>41</v>
      </c>
      <c r="B42" s="6">
        <v>4227160017000</v>
      </c>
      <c r="C42" s="5" t="str">
        <f>VLOOKUP(B42,[1]Sheet1!$B$2:$C$165,2,)</f>
        <v>"VENTILATOR CIRCUIT SET, FLEXIBLE, DUAL LIMB, SIZE NEONATE, SINGLEHEATED SIDE 1.1 M LONG, 0.3 M LONG INCUBATOR EXTENSION, TOTAL LENGTH 1.6M, WATER TRAP ON EXPIRATORY SIDE 0.9 M LONG, EXTENSION TUBE 0.3 M, WITHCAP, SWIVEL WYE CONNECTOR, SINGLE USE, WITH AUTOFILL HUMIDIFIER CHAMBER,UNIVERSAL FITTING ADAPTERS AND PROXIMAL PRESSURE LINE TUBE., ONE (1)EACH = ONE (1) SET"</v>
      </c>
      <c r="D42" s="5" t="str">
        <f>VLOOKUP(B42,[1]Sheet1!$B$2:$D$165,3,)</f>
        <v>each</v>
      </c>
      <c r="E42" s="5">
        <v>1514</v>
      </c>
      <c r="F42" s="5">
        <v>300001985</v>
      </c>
    </row>
    <row r="43" spans="1:6" x14ac:dyDescent="0.25">
      <c r="A43" s="5">
        <v>42</v>
      </c>
      <c r="B43" s="6">
        <v>4227160020400</v>
      </c>
      <c r="C43" s="5" t="str">
        <f>VLOOKUP(B43,[1]Sheet1!$B$2:$C$165,2,)</f>
        <v>KEY, OXYGEN CYLINDER, SIZE E, HARD PLASTIC</v>
      </c>
      <c r="D43" s="5" t="str">
        <f>VLOOKUP(B43,[1]Sheet1!$B$2:$D$165,3,)</f>
        <v>each</v>
      </c>
      <c r="E43" s="5">
        <v>464</v>
      </c>
      <c r="F43" s="5">
        <v>300001985</v>
      </c>
    </row>
    <row r="44" spans="1:6" x14ac:dyDescent="0.25">
      <c r="A44" s="5">
        <v>43</v>
      </c>
      <c r="B44" s="6">
        <v>4227160400200</v>
      </c>
      <c r="C44" s="5" t="str">
        <f>VLOOKUP(B44,[1]Sheet1!$B$2:$C$165,2,)</f>
        <v>"PEAK FLOW METER, READING RANGE 60 TO 800 L/ MIN,WITH MOUTH PIECE,SINGLE PATIENT USE."</v>
      </c>
      <c r="D44" s="5" t="str">
        <f>VLOOKUP(B44,[1]Sheet1!$B$2:$D$165,3,)</f>
        <v>items (Pieces)</v>
      </c>
      <c r="E44" s="5">
        <v>182</v>
      </c>
      <c r="F44" s="5">
        <v>300001985</v>
      </c>
    </row>
    <row r="45" spans="1:6" x14ac:dyDescent="0.25">
      <c r="A45" s="5">
        <v>44</v>
      </c>
      <c r="B45" s="6">
        <v>4227162100200</v>
      </c>
      <c r="C45" s="5" t="str">
        <f>VLOOKUP(B45,[1]Sheet1!$B$2:$C$165,2,)</f>
        <v>"ADJUSTABLE VIBRATING POSITIVE EXPIRATORY PRESSURE, WITH MOUTH PIECE,DISPOSABLE EASILY DISASSEMBLED FOR CLEANING."</v>
      </c>
      <c r="D45" s="5" t="str">
        <f>VLOOKUP(B45,[1]Sheet1!$B$2:$D$165,3,)</f>
        <v>each</v>
      </c>
      <c r="E45" s="5">
        <v>780</v>
      </c>
      <c r="F45" s="5">
        <v>300001985</v>
      </c>
    </row>
    <row r="46" spans="1:6" x14ac:dyDescent="0.25">
      <c r="A46" s="5">
        <v>45</v>
      </c>
      <c r="B46" s="6">
        <v>4227162101100</v>
      </c>
      <c r="C46" s="5" t="str">
        <f>VLOOKUP(B46,[1]Sheet1!$B$2:$C$165,2,)</f>
        <v>"ADAPTER 15MM (ID) BOTH ENDS, DISPOSABLE, NON-STERILE"</v>
      </c>
      <c r="D46" s="5" t="str">
        <f>VLOOKUP(B46,[1]Sheet1!$B$2:$D$165,3,)</f>
        <v>items (Pieces)</v>
      </c>
      <c r="E46" s="5">
        <v>2075</v>
      </c>
      <c r="F46" s="5">
        <v>300001985</v>
      </c>
    </row>
    <row r="47" spans="1:6" x14ac:dyDescent="0.25">
      <c r="A47" s="5">
        <v>46</v>
      </c>
      <c r="B47" s="6">
        <v>4227170500200</v>
      </c>
      <c r="C47" s="5" t="str">
        <f>VLOOKUP(B47,[1]Sheet1!$B$2:$C$165,2,)</f>
        <v>"CORRUGATED TUBE 40 INCH (100 CM) LONG, SOFT INTERNAL SURFACE FREE OFCORRUGATION RIDGES, LATEX FREE, DISPOSABLE, STERILE."</v>
      </c>
      <c r="D47" s="5" t="str">
        <f>VLOOKUP(B47,[1]Sheet1!$B$2:$D$165,3,)</f>
        <v>items (Pieces)</v>
      </c>
      <c r="E47" s="5">
        <v>140</v>
      </c>
      <c r="F47" s="5">
        <v>300001985</v>
      </c>
    </row>
    <row r="48" spans="1:6" x14ac:dyDescent="0.25">
      <c r="A48" s="5">
        <v>47</v>
      </c>
      <c r="B48" s="6">
        <v>4227170803000</v>
      </c>
      <c r="C48" s="5" t="str">
        <f>VLOOKUP(B48,[1]Sheet1!$B$2:$C$165,2,)</f>
        <v>"ANESTHESIA FACE MASK SCENTED,INFLATABLE, AIR CUSHION, ANATOMICAL FITWITH EFFECTIVE SEAL, EASY AND COMFORTABLE GRIP FOR USER, FLEXIBLE MASKBODY, NON SLIP RIDGES, LATEX FREE, DISPOSABLE, SIZE 6"</v>
      </c>
      <c r="D48" s="5" t="str">
        <f>VLOOKUP(B48,[1]Sheet1!$B$2:$D$165,3,)</f>
        <v>each</v>
      </c>
      <c r="E48" s="5">
        <v>618</v>
      </c>
      <c r="F48" s="5">
        <v>300001985</v>
      </c>
    </row>
    <row r="49" spans="1:6" x14ac:dyDescent="0.25">
      <c r="A49" s="5">
        <v>48</v>
      </c>
      <c r="B49" s="6">
        <v>4227170803500</v>
      </c>
      <c r="C49" s="5" t="str">
        <f>VLOOKUP(B49,[1]Sheet1!$B$2:$C$165,2,)</f>
        <v>ANESTHESIA FACE MASK, FULLY TRANSPARENT ALL MASK AND INFLATABLE, AIRCUSHION, ANATOMICAL FIT WITH EFFECTIVE SEAL, SCENTED, EASY ANDCOMFORTABLE GRIP FOR USER, FLEXIBLE MASK BODY, NON SLIP RIDGES, LATEXFREE, DISPOSABLE, SIZE 4</v>
      </c>
      <c r="D49" s="5" t="str">
        <f>VLOOKUP(B49,[1]Sheet1!$B$2:$D$165,3,)</f>
        <v>each</v>
      </c>
      <c r="E49" s="5">
        <v>3700</v>
      </c>
      <c r="F49" s="5">
        <v>300001985</v>
      </c>
    </row>
    <row r="50" spans="1:6" x14ac:dyDescent="0.25">
      <c r="A50" s="5">
        <v>49</v>
      </c>
      <c r="B50" s="6">
        <v>4227171510000</v>
      </c>
      <c r="C50" s="5" t="str">
        <f>VLOOKUP(B50,[1]Sheet1!$B$2:$C$165,2,)</f>
        <v>TUBING OXYGEN WITH INNER LUMEN AND CONNECTOR 50 FEET</v>
      </c>
      <c r="D50" s="5" t="str">
        <f>VLOOKUP(B50,[1]Sheet1!$B$2:$D$165,3,)</f>
        <v>each</v>
      </c>
      <c r="E50" s="5">
        <v>333</v>
      </c>
      <c r="F50" s="5">
        <v>300001985</v>
      </c>
    </row>
    <row r="51" spans="1:6" x14ac:dyDescent="0.25">
      <c r="A51" s="5">
        <v>50</v>
      </c>
      <c r="B51" s="6">
        <v>4227190322800</v>
      </c>
      <c r="C51" s="5" t="str">
        <f>VLOOKUP(B51,[1]Sheet1!$B$2:$C$165,2,)</f>
        <v>"TUBE ENDOTRACHEAL, PVC, ORAL / NASAL TYPE, PROFILE CUFF HIGH VOLUME/LOWPRESSURE, RADIOPAQUE WITH 15MM TERMINATION CONNECTOR, NUMERI CAL SCALINGEVERY 1 CM STARTING FROM INSERTION SIDE, PROPER CORRELATION BETWEENID/OD, SMOOTH FORMED MURPHY EYE AND TIP, SMOOTH TAPE RED MEMBRANE CUFF,DISPOSABLE, STERILE, SIZE, 4.5MM (ID)"</v>
      </c>
      <c r="D51" s="5" t="str">
        <f>VLOOKUP(B51,[1]Sheet1!$B$2:$D$165,3,)</f>
        <v>items (Pieces)</v>
      </c>
      <c r="E51" s="5">
        <v>80</v>
      </c>
      <c r="F51" s="5">
        <v>300001985</v>
      </c>
    </row>
    <row r="52" spans="1:6" x14ac:dyDescent="0.25">
      <c r="A52" s="5">
        <v>51</v>
      </c>
      <c r="B52" s="6">
        <v>4227190323000</v>
      </c>
      <c r="C52" s="5" t="str">
        <f>VLOOKUP(B52,[1]Sheet1!$B$2:$C$165,2,)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5.5MM (ID)"</v>
      </c>
      <c r="D52" s="5" t="str">
        <f>VLOOKUP(B52,[1]Sheet1!$B$2:$D$165,3,)</f>
        <v>items (Pieces)</v>
      </c>
      <c r="E52" s="5">
        <v>120</v>
      </c>
      <c r="F52" s="5">
        <v>300001985</v>
      </c>
    </row>
    <row r="53" spans="1:6" x14ac:dyDescent="0.25">
      <c r="A53" s="5">
        <v>52</v>
      </c>
      <c r="B53" s="6">
        <v>4227190323200</v>
      </c>
      <c r="C53" s="5" t="str">
        <f>VLOOKUP(B53,[1]Sheet1!$B$2:$C$165,2,)</f>
        <v>"TUBE ENDOTRACHEAL, PVC, ORAL / NASAL TYPE, PROFILE CUFF HIGH VOLUME/LOWPRESSURE, RADIOPAQUE WITH 15MM TERMINATION CONNECTOR, NUMERIC AL SCALINGEVERY 1 CM STARTING FROM INSERTION SIDE, PROPER CORRELATION BETWEENID/OD, SMOOTH FORMED MURPHY EYE AND TIP, SMOOTH TAPER ED MEMBRANE CUFF,DISPOSABLE, STERILE, SIZE, 6.5MM (ID)"</v>
      </c>
      <c r="D53" s="5" t="str">
        <f>VLOOKUP(B53,[1]Sheet1!$B$2:$D$165,3,)</f>
        <v>items (Pieces)</v>
      </c>
      <c r="E53" s="5">
        <v>720</v>
      </c>
      <c r="F53" s="5">
        <v>300001985</v>
      </c>
    </row>
    <row r="54" spans="1:6" x14ac:dyDescent="0.25">
      <c r="A54" s="5">
        <v>53</v>
      </c>
      <c r="B54" s="6">
        <v>4227190324000</v>
      </c>
      <c r="C54" s="5" t="str">
        <f>VLOOKUP(B54,[1]Sheet1!$B$2:$C$165,2,)</f>
        <v>"TUBE ENDOTRACHEAL, POLYVINYL, PLAIN, ORAL / NASAL TYPE, RADIOPAQUE WITH15MM TERMINATION CONNECTOR, SMOOTH FORMED MURPHY EYE AND TIP, NUMERICALSCALING EVERY 1 CM STARTING FROM INSERTION SIDE, PROPER CORRELATIONBETWEEN ID/OD, DISPOSABLE, STERILE, INNER DIAMETER SI ZE, 4.0MM (ID)"</v>
      </c>
      <c r="D54" s="5" t="str">
        <f>VLOOKUP(B54,[1]Sheet1!$B$2:$D$165,3,)</f>
        <v>items (Pieces)</v>
      </c>
      <c r="E54" s="5">
        <v>160</v>
      </c>
      <c r="F54" s="5">
        <v>300001985</v>
      </c>
    </row>
    <row r="55" spans="1:6" x14ac:dyDescent="0.25">
      <c r="A55" s="5">
        <v>54</v>
      </c>
      <c r="B55" s="6">
        <v>4227190324100</v>
      </c>
      <c r="C55" s="5" t="str">
        <f>VLOOKUP(B55,[1]Sheet1!$B$2:$C$165,2,)</f>
        <v>"TUBE ENDOTRACHEAL, POLYVINYL, PLAIN, ORAL / NASAL TYPE, RADIOPAQUE WITH15MM TERMINATION CONNECTOR, SMOOTH FORMED MURPHY EYE AND TIP, NUMERICALSCALING EVERY 1 CM STARTING FROM INSERTION SIDE, PROPER CORRELATIONBETWEEN ID/OD, DISPOSABLE, STERILE, INNER DIAMETER S IZE, 4.5MM (ID)"</v>
      </c>
      <c r="D55" s="5" t="str">
        <f>VLOOKUP(B55,[1]Sheet1!$B$2:$D$165,3,)</f>
        <v>items (Pieces)</v>
      </c>
      <c r="E55" s="5">
        <v>280</v>
      </c>
      <c r="F55" s="5">
        <v>300001985</v>
      </c>
    </row>
    <row r="56" spans="1:6" x14ac:dyDescent="0.25">
      <c r="A56" s="5">
        <v>55</v>
      </c>
      <c r="B56" s="6">
        <v>4227190324200</v>
      </c>
      <c r="C56" s="5" t="str">
        <f>VLOOKUP(B56,[1]Sheet1!$B$2:$C$165,2,)</f>
        <v>"TUBE ENDOTRACHEAL, POLYVINYL, PLAIN, ORAL / NASAL TYPE, RADIOPAQUE WITH15MM TERMINATION CONNECTOR, SMOOTH FORMED MURPHY EYE AND TIP, NUMERICALSCALING EVERY 1 CM STARTING FROM INSERTION SIDE, PROPER CORRELATIONBETWEEN ID/OD, DISPOSABLE, STERILE, INNER DIAMETER SI ZE, 5.0MM (ID)"</v>
      </c>
      <c r="D56" s="5" t="str">
        <f>VLOOKUP(B56,[1]Sheet1!$B$2:$D$165,3,)</f>
        <v>items (Pieces)</v>
      </c>
      <c r="E56" s="5">
        <v>540</v>
      </c>
      <c r="F56" s="5">
        <v>300001985</v>
      </c>
    </row>
    <row r="57" spans="1:6" x14ac:dyDescent="0.25">
      <c r="A57" s="5">
        <v>56</v>
      </c>
      <c r="B57" s="6">
        <v>4227190324300</v>
      </c>
      <c r="C57" s="5" t="str">
        <f>VLOOKUP(B57,[1]Sheet1!$B$2:$C$165,2,)</f>
        <v>"TUBE ENDOTRACHEAL, POLYVINYL, PLAIN, ORAL / NASAL TYPE, RADIOPAQUE WITH15MM TERMINATION CONNECTOR, SMOOTH FORMED MURPHY EYE AND TIP, NUMERICALSCALING EVERY 1 CM STARTING FROM INSERTION SIDE, PROPER CORRELATIONBETWEEN ID/OD, DISPOSABLE, STERILE, INNER DIAMETER SI ZE, 5.5MM (ID)"</v>
      </c>
      <c r="D57" s="5" t="str">
        <f>VLOOKUP(B57,[1]Sheet1!$B$2:$D$165,3,)</f>
        <v>items (Pieces)</v>
      </c>
      <c r="E57" s="5">
        <v>1020</v>
      </c>
      <c r="F57" s="5">
        <v>300001985</v>
      </c>
    </row>
    <row r="58" spans="1:6" x14ac:dyDescent="0.25">
      <c r="A58" s="5">
        <v>57</v>
      </c>
      <c r="B58" s="6">
        <v>4227190330900</v>
      </c>
      <c r="C58" s="5" t="str">
        <f>VLOOKUP(B58,[1]Sheet1!$B$2:$C$165,2,)</f>
        <v>"TUBE ENDOTRACHEAL, PREFORMED, PVC, PLAIN, NASAL TYPE, RADIOPAQUE WITH15MM TERMINATION CONNECTOR, SMOOTH FORMED MURPHY EYE AND TIP, NUMERICALSCALING EVERY 1 CM STARTING FROM INSERTION SIDE, PROPER CORRELATIONBETWEEN ID/OD, DISPOSABLE, STERILE, SIZE, 5.0MM(ID)"</v>
      </c>
      <c r="D58" s="5" t="str">
        <f>VLOOKUP(B58,[1]Sheet1!$B$2:$D$165,3,)</f>
        <v>items (Pieces)</v>
      </c>
      <c r="E58" s="5">
        <v>35</v>
      </c>
      <c r="F58" s="5">
        <v>300001985</v>
      </c>
    </row>
    <row r="59" spans="1:6" x14ac:dyDescent="0.25">
      <c r="A59" s="5">
        <v>58</v>
      </c>
      <c r="B59" s="6">
        <v>4227190333600</v>
      </c>
      <c r="C59" s="5" t="str">
        <f>VLOOKUP(B59,[1]Sheet1!$B$2:$C$165,2,)</f>
        <v>"TUBE ENDOTRACHEAL FLEXIBLE STEEL DOUBLE CUFF LASER RESISTANT, STERILE,SIZE, 5.0MM"</v>
      </c>
      <c r="D59" s="5" t="str">
        <f>VLOOKUP(B59,[1]Sheet1!$B$2:$D$165,3,)</f>
        <v>items (Pieces)</v>
      </c>
      <c r="E59" s="5">
        <v>85</v>
      </c>
      <c r="F59" s="5">
        <v>300001985</v>
      </c>
    </row>
    <row r="60" spans="1:6" x14ac:dyDescent="0.25">
      <c r="A60" s="5">
        <v>59</v>
      </c>
      <c r="B60" s="6">
        <v>4227190333800</v>
      </c>
      <c r="C60" s="5" t="str">
        <f>VLOOKUP(B60,[1]Sheet1!$B$2:$C$165,2,)</f>
        <v>"TUBE ENDOTRACHEAL FLEXIBLE STEEL DOUBLE CUFF LASER RESISTANT, STERILE,SIZE, 6.0MM"</v>
      </c>
      <c r="D60" s="5" t="str">
        <f>VLOOKUP(B60,[1]Sheet1!$B$2:$D$165,3,)</f>
        <v>items (Pieces)</v>
      </c>
      <c r="E60" s="5">
        <v>20</v>
      </c>
      <c r="F60" s="5">
        <v>300001985</v>
      </c>
    </row>
    <row r="61" spans="1:6" x14ac:dyDescent="0.25">
      <c r="A61" s="5">
        <v>60</v>
      </c>
      <c r="B61" s="6">
        <v>4227190340400</v>
      </c>
      <c r="C61" s="5" t="str">
        <f>VLOOKUP(B61,[1]Sheet1!$B$2:$C$165,2,)</f>
        <v>TUBE LASER ENDOTRACHEAL SIZE 4.0 ID FLEXIBLE STAINLESS STEEL DUAL CUFFLASER RESISTANCE NN FLAMMABLE AIRTIGHT STEEL SPIRAL RADIOPAQUE LATEXFREE DISPOSABLE</v>
      </c>
      <c r="D61" s="5" t="str">
        <f>VLOOKUP(B61,[1]Sheet1!$B$2:$D$165,3,)</f>
        <v>each</v>
      </c>
      <c r="E61" s="5">
        <v>29</v>
      </c>
      <c r="F61" s="5">
        <v>300001985</v>
      </c>
    </row>
    <row r="62" spans="1:6" x14ac:dyDescent="0.25">
      <c r="A62" s="5">
        <v>61</v>
      </c>
      <c r="B62" s="6">
        <v>4227190340500</v>
      </c>
      <c r="C62" s="5" t="str">
        <f>VLOOKUP(B62,[1]Sheet1!$B$2:$C$165,2,)</f>
        <v>TUBE LASER ENDOTRACHEAL SIZE 7.0 ID FLEXIBLE STAINLESS STEEL DUAL CUFFLASER RESISTANCE NN FLAMMABLE AIRTIGHT STEEL SPIRAL RADIOPAQUE LATEXFREE DISPOSABLE</v>
      </c>
      <c r="D62" s="5" t="str">
        <f>VLOOKUP(B62,[1]Sheet1!$B$2:$D$165,3,)</f>
        <v>each</v>
      </c>
      <c r="E62" s="5">
        <v>7</v>
      </c>
      <c r="F62" s="5">
        <v>300001985</v>
      </c>
    </row>
    <row r="63" spans="1:6" x14ac:dyDescent="0.25">
      <c r="A63" s="5">
        <v>62</v>
      </c>
      <c r="B63" s="6">
        <v>4227190340600</v>
      </c>
      <c r="C63" s="5" t="str">
        <f>VLOOKUP(B63,[1]Sheet1!$B$2:$C$165,2,)</f>
        <v>TUBE LASER ENDOTRACHEAL SIZE 8.0 ID FLEXIBLE STAINLESS STEEL DUAL CUFFLASER RESISTANCE NN FLAMMABLE AIRTIGHT STEEL SPIRAL RADIOPAQUE LATEXFREE DISPOSABLE</v>
      </c>
      <c r="D63" s="5" t="str">
        <f>VLOOKUP(B63,[1]Sheet1!$B$2:$D$165,3,)</f>
        <v>each</v>
      </c>
      <c r="E63" s="5">
        <v>3</v>
      </c>
      <c r="F63" s="5">
        <v>300001985</v>
      </c>
    </row>
    <row r="64" spans="1:6" x14ac:dyDescent="0.25">
      <c r="A64" s="5">
        <v>63</v>
      </c>
      <c r="B64" s="6">
        <v>4227190340700</v>
      </c>
      <c r="C64" s="5" t="str">
        <f>VLOOKUP(B64,[1]Sheet1!$B$2:$C$165,2,)</f>
        <v>TUBE LASER ENDOTRACHEAL SIZE 4.5 ID FLEXIBLE STAINLESS STEEL DUAL CUFFLASER RESISTANCE NN FLAMMABLE AIRTIGHT STEEL SPIRAL RADIOPAQUE LATEXFREE DISPOSABLE</v>
      </c>
      <c r="D64" s="5" t="str">
        <f>VLOOKUP(B64,[1]Sheet1!$B$2:$D$165,3,)</f>
        <v>each</v>
      </c>
      <c r="E64" s="5">
        <v>82</v>
      </c>
      <c r="F64" s="5">
        <v>300001985</v>
      </c>
    </row>
    <row r="65" spans="1:6" x14ac:dyDescent="0.25">
      <c r="A65" s="5">
        <v>64</v>
      </c>
      <c r="B65" s="6">
        <v>4227191529600</v>
      </c>
      <c r="C65" s="5" t="str">
        <f>VLOOKUP(B65,[1]Sheet1!$B$2:$C$165,2,)</f>
        <v>"CATHETER MOUNT, EXTENDABLE 15 CM, 22 OD /15 ID SWIVEL ELBOW WITHOUTDOUBLE FLIP CAP AND SEAL, DISPOSABLE)"</v>
      </c>
      <c r="D65" s="5" t="str">
        <f>VLOOKUP(B65,[1]Sheet1!$B$2:$D$165,3,)</f>
        <v>items (Pieces)</v>
      </c>
      <c r="E65" s="5">
        <v>950</v>
      </c>
      <c r="F65" s="5">
        <v>300001985</v>
      </c>
    </row>
    <row r="66" spans="1:6" x14ac:dyDescent="0.25">
      <c r="A66" s="5">
        <v>65</v>
      </c>
      <c r="B66" s="6">
        <v>4227191530000</v>
      </c>
      <c r="C66" s="5" t="str">
        <f>VLOOKUP(B66,[1]Sheet1!$B$2:$C$165,2,)</f>
        <v>"MASK FULL FACE ADULT SILICONE/GEL, VENTED, SIZE LARGE WITH STRAP ANDSWIVEL, ADJUSTABLE SILICON PADDED FOREHEAD SUPPORT, DISPOSABLE FORCPAP/BIPAP MACHINE., ONE (1) ITEM/PC = ONE (1) SET"</v>
      </c>
      <c r="D66" s="5" t="str">
        <f>VLOOKUP(B66,[1]Sheet1!$B$2:$D$165,3,)</f>
        <v>items (Pieces)</v>
      </c>
      <c r="E66" s="5">
        <v>1080</v>
      </c>
      <c r="F66" s="5">
        <v>300001985</v>
      </c>
    </row>
    <row r="67" spans="1:6" x14ac:dyDescent="0.25">
      <c r="A67" s="5">
        <v>66</v>
      </c>
      <c r="B67" s="6">
        <v>4227191530100</v>
      </c>
      <c r="C67" s="5" t="str">
        <f>VLOOKUP(B67,[1]Sheet1!$B$2:$C$165,2,)</f>
        <v>"MASK FULL FACE ADULT SILICONE/GEL, VENTED, SIZE MEDIUM WITH STRAP ANDSWIVEL, ADJUSTABLE SILICON PADDED FOREHEAD SUPPORT, DISPOSABLE FORCPAP/BIPAP MACHINE., ONE (1) ITEM/PC = ONE (1) SET"</v>
      </c>
      <c r="D67" s="5" t="str">
        <f>VLOOKUP(B67,[1]Sheet1!$B$2:$D$165,3,)</f>
        <v>items (Pieces)</v>
      </c>
      <c r="E67" s="5">
        <v>180</v>
      </c>
      <c r="F67" s="5">
        <v>300001985</v>
      </c>
    </row>
    <row r="68" spans="1:6" x14ac:dyDescent="0.25">
      <c r="A68" s="5">
        <v>67</v>
      </c>
      <c r="B68" s="6">
        <v>4227191532900</v>
      </c>
      <c r="C68" s="5" t="str">
        <f>VLOOKUP(B68,[1]Sheet1!$B$2:$C$165,2,)</f>
        <v>"TOTAL FACE MASK, SIZE ADULT XLARGE, NON-VENTED, COVER FROM FOREHEAD TOCHIN, MADE OF SILICON, INCLUDE HEADGEAR WITH EMERGENCY RELEA SE,DISPOSABLE.,  ONE (1) ITEM/PC = ONE (1) SET"</v>
      </c>
      <c r="D68" s="5" t="str">
        <f>VLOOKUP(B68,[1]Sheet1!$B$2:$D$165,3,)</f>
        <v>items (Pieces)</v>
      </c>
      <c r="E68" s="5">
        <v>330</v>
      </c>
      <c r="F68" s="5">
        <v>300001985</v>
      </c>
    </row>
    <row r="69" spans="1:6" x14ac:dyDescent="0.25">
      <c r="A69" s="5">
        <v>68</v>
      </c>
      <c r="B69" s="6">
        <v>4227191533100</v>
      </c>
      <c r="C69" s="5" t="str">
        <f>VLOOKUP(B69,[1]Sheet1!$B$2:$C$165,2,)</f>
        <v>"TOTAL FACE MASK, SIZE ADULT MEDIUM, NON-VENTED, COVER FROM FOREHEAD TOCHIN, MADE OF SILICON, INCLUDE HEADGEAR WITH EMERGENCY RELEA SE,DISPOSABLE.,  ONE (1) ITEM/PC = ONE (1) SET"</v>
      </c>
      <c r="D69" s="5" t="str">
        <f>VLOOKUP(B69,[1]Sheet1!$B$2:$D$165,3,)</f>
        <v>items (Pieces)</v>
      </c>
      <c r="E69" s="5">
        <v>30</v>
      </c>
      <c r="F69" s="5">
        <v>300001985</v>
      </c>
    </row>
    <row r="70" spans="1:6" x14ac:dyDescent="0.25">
      <c r="A70" s="5">
        <v>69</v>
      </c>
      <c r="B70" s="6">
        <v>4227191533200</v>
      </c>
      <c r="C70" s="5" t="str">
        <f>VLOOKUP(B70,[1]Sheet1!$B$2:$C$165,2,)</f>
        <v>"TOTAL FACE MASK, SIZE ADULT SMALL, NON-VENTED, COVER FROM FOREHEAD TOCHIN, MADE OF SILICON, INCLUDE HEADGEAR WITH EMERGENCY RELEAS E,DISPOSABLE.,  ONE (1) ITEM/PC = ONE (1) SET"</v>
      </c>
      <c r="D70" s="5" t="str">
        <f>VLOOKUP(B70,[1]Sheet1!$B$2:$D$165,3,)</f>
        <v>items (Pieces)</v>
      </c>
      <c r="E70" s="5">
        <v>30</v>
      </c>
      <c r="F70" s="5">
        <v>300001985</v>
      </c>
    </row>
    <row r="71" spans="1:6" x14ac:dyDescent="0.25">
      <c r="A71" s="5">
        <v>70</v>
      </c>
      <c r="B71" s="6">
        <v>4227191534000</v>
      </c>
      <c r="C71" s="5" t="str">
        <f>VLOOKUP(B71,[1]Sheet1!$B$2:$C$165,2,)</f>
        <v>"AEROSOL MASK TRACHEOSTOMY ADULT WITH ONE SIDE SNAP BUTTON, KNOTTEDOTHER SIDE, SWIVEL 360 DEGREE PORT FOR 22 MM CORRUGATED TUBE, PVC FREE,CLEAR PLASTIC WITH SOFT ROUNDED CUFF."</v>
      </c>
      <c r="D71" s="5" t="str">
        <f>VLOOKUP(B71,[1]Sheet1!$B$2:$D$165,3,)</f>
        <v>items (Pieces)</v>
      </c>
      <c r="E71" s="5">
        <v>360</v>
      </c>
      <c r="F71" s="5">
        <v>300001985</v>
      </c>
    </row>
    <row r="72" spans="1:6" x14ac:dyDescent="0.25">
      <c r="A72" s="5">
        <v>71</v>
      </c>
      <c r="B72" s="6">
        <v>4227191535100</v>
      </c>
      <c r="C72" s="5" t="str">
        <f>VLOOKUP(B72,[1]Sheet1!$B$2:$C$165,2,)</f>
        <v>"VENTURI-MASK, METAL STRIP, ELASTIC BAND, PEDIATRIC, SIZE, OXYGEN TUBING1.8 M KINK RESISTANT, WITH TWO EXHALATION PORT, WITH ADJUSTABLE OXYGENRANGE 24% TO 50 %, DISPOSABLE."</v>
      </c>
      <c r="D72" s="5" t="str">
        <f>VLOOKUP(B72,[1]Sheet1!$B$2:$D$165,3,)</f>
        <v>items (Pieces)</v>
      </c>
      <c r="E72" s="5">
        <v>100</v>
      </c>
      <c r="F72" s="5">
        <v>300001985</v>
      </c>
    </row>
    <row r="73" spans="1:6" x14ac:dyDescent="0.25">
      <c r="A73" s="5">
        <v>72</v>
      </c>
      <c r="B73" s="6">
        <v>4227191535600</v>
      </c>
      <c r="C73" s="5" t="str">
        <f>VLOOKUP(B73,[1]Sheet1!$B$2:$C$165,2,)</f>
        <v>"TRACHEOSTOMY TUBE HOLDER, ONE PIECE, VELCRO SECURING, SOFT PADDED FOAMCOVERED WITH FABRIC, ADULT/PEDIATRIC SIZE, 1.5 INCH WIDE, FITS NECK FROM18INCH TO 22 INCH , DISPOSABLE, NON-STERILE."</v>
      </c>
      <c r="D73" s="5" t="str">
        <f>VLOOKUP(B73,[1]Sheet1!$B$2:$D$165,3,)</f>
        <v>items (Pieces)</v>
      </c>
      <c r="E73" s="5">
        <v>1800</v>
      </c>
      <c r="F73" s="5">
        <v>300001985</v>
      </c>
    </row>
    <row r="74" spans="1:6" x14ac:dyDescent="0.25">
      <c r="A74" s="5">
        <v>73</v>
      </c>
      <c r="B74" s="6">
        <v>4227191539500</v>
      </c>
      <c r="C74" s="5" t="str">
        <f>VLOOKUP(B74,[1]Sheet1!$B$2:$C$165,2,)</f>
        <v>"HELMET HOOD VENTED XLARGE, WITH UNDER ARM CUSHIONED STRAP, EAR PLUGCPAP/BIPAP MACHINE, DISPOSABLE,  ONE (1) EACH = ONE (1) SET"</v>
      </c>
      <c r="D74" s="5" t="str">
        <f>VLOOKUP(B74,[1]Sheet1!$B$2:$D$165,3,)</f>
        <v>each</v>
      </c>
      <c r="E74" s="5">
        <v>13</v>
      </c>
      <c r="F74" s="5">
        <v>300001985</v>
      </c>
    </row>
    <row r="75" spans="1:6" x14ac:dyDescent="0.25">
      <c r="A75" s="5">
        <v>74</v>
      </c>
      <c r="B75" s="6">
        <v>4227191539600</v>
      </c>
      <c r="C75" s="5" t="str">
        <f>VLOOKUP(B75,[1]Sheet1!$B$2:$C$165,2,)</f>
        <v>"HELMET HOOD VENTED MEDIUM, WITH UNDER ARM CUSHIONED STRAP, EAR PLUG FORCPAP/BIPAP MACHINE, DISPOSABLE.,  ONE (1) EACH = ONE (1) SET"</v>
      </c>
      <c r="D75" s="5" t="str">
        <f>VLOOKUP(B75,[1]Sheet1!$B$2:$D$165,3,)</f>
        <v>each</v>
      </c>
      <c r="E75" s="5">
        <v>13</v>
      </c>
      <c r="F75" s="5">
        <v>300001985</v>
      </c>
    </row>
    <row r="76" spans="1:6" x14ac:dyDescent="0.25">
      <c r="A76" s="5">
        <v>75</v>
      </c>
      <c r="B76" s="6">
        <v>4227191539700</v>
      </c>
      <c r="C76" s="5" t="str">
        <f>VLOOKUP(B76,[1]Sheet1!$B$2:$C$165,2,)</f>
        <v>"HELMET HOOD VENTED LARGE, WITH UNDER ARM CUSHIONED STRAP, EAR PLUG FORCPAP/BIPAP MACHINE, DISPOSABLE.,  ONE (1) EACH = ONE (1) SET"</v>
      </c>
      <c r="D76" s="5" t="str">
        <f>VLOOKUP(B76,[1]Sheet1!$B$2:$D$165,3,)</f>
        <v>each</v>
      </c>
      <c r="E76" s="5">
        <v>13</v>
      </c>
      <c r="F76" s="5">
        <v>300001985</v>
      </c>
    </row>
    <row r="77" spans="1:6" x14ac:dyDescent="0.25">
      <c r="A77" s="5">
        <v>76</v>
      </c>
      <c r="B77" s="6">
        <v>4227200112400</v>
      </c>
      <c r="C77" s="5" t="str">
        <f>VLOOKUP(B77,[1]Sheet1!$B$2:$C$165,2,)</f>
        <v>BLADE OF VIDEO LARYNGOSCOPE, REUSABLE, SIZE 0, MILLER, COMPATIBLE WITHC-MAC OR EQUIVALENT</v>
      </c>
      <c r="D77" s="5" t="str">
        <f>VLOOKUP(B77,[1]Sheet1!$B$2:$D$165,3,)</f>
        <v>each</v>
      </c>
      <c r="E77" s="5">
        <v>2</v>
      </c>
      <c r="F77" s="5">
        <v>300001985</v>
      </c>
    </row>
    <row r="78" spans="1:6" x14ac:dyDescent="0.25">
      <c r="A78" s="5">
        <v>77</v>
      </c>
      <c r="B78" s="6">
        <v>4227201803000</v>
      </c>
      <c r="C78" s="5" t="str">
        <f>VLOOKUP(B78,[1]Sheet1!$B$2:$C$165,2,)</f>
        <v>"MICROLARYNGEAL TUBE, PVC, ORAL / NASAL, CUFFED, CURVED DISTAL - TIP,MURPHY EYE HIGH VOLUME/LOW PRESSURE, STERILE, SIZE 5.0MM (ID)"</v>
      </c>
      <c r="D78" s="5" t="str">
        <f>VLOOKUP(B78,[1]Sheet1!$B$2:$D$165,3,)</f>
        <v>items (Pieces)</v>
      </c>
      <c r="E78" s="5">
        <v>180</v>
      </c>
      <c r="F78" s="5">
        <v>300001985</v>
      </c>
    </row>
    <row r="79" spans="1:6" x14ac:dyDescent="0.25">
      <c r="A79" s="5">
        <v>78</v>
      </c>
      <c r="B79" s="6">
        <v>4227201806100</v>
      </c>
      <c r="C79" s="5" t="str">
        <f>VLOOKUP(B79,[1]Sheet1!$B$2:$C$165,2,)</f>
        <v>"LARYNGEAL MASK AIRWAY (LMA) TUBE, CURVED, WITH FIXATION TAB, ELONGATEDCUFF, CUFF SILICON MATERIAL, SOFT BITE BLOCKER AND GASTRIC ACCESS WHICHENABLES PASSIVE OR ACTIVE DRAINAGE OF GASTRIC CONTENT INDEPENDENTLY OFVENTILATION, SIZE 3.0"</v>
      </c>
      <c r="D79" s="5" t="str">
        <f>VLOOKUP(B79,[1]Sheet1!$B$2:$D$165,3,)</f>
        <v>items (Pieces)</v>
      </c>
      <c r="E79" s="5">
        <v>127</v>
      </c>
      <c r="F79" s="5">
        <v>300001985</v>
      </c>
    </row>
    <row r="80" spans="1:6" x14ac:dyDescent="0.25">
      <c r="A80" s="5">
        <v>79</v>
      </c>
      <c r="B80" s="6">
        <v>4227220904700</v>
      </c>
      <c r="C80" s="5" t="str">
        <f>VLOOKUP(B80,[1]Sheet1!$B$2:$C$165,2,)</f>
        <v>"ANESTHESIA BREATHING CIRCUIT, NOT EXPANDABLE, FOR ADULT (ID 22MM), WITHY SHAPE ADAPTER, LENGTH 1.6 M TO 1.8 M, WITH 2 LITER BAG, HOSE FOR BA G,ONE (1) EACH = ONE (1) SET"</v>
      </c>
      <c r="D80" s="5" t="str">
        <f>VLOOKUP(B80,[1]Sheet1!$B$2:$D$165,3,)</f>
        <v>each</v>
      </c>
      <c r="E80" s="5">
        <v>330</v>
      </c>
      <c r="F80" s="5">
        <v>300001985</v>
      </c>
    </row>
    <row r="81" spans="1:6" x14ac:dyDescent="0.25">
      <c r="A81" s="5">
        <v>80</v>
      </c>
      <c r="B81" s="6">
        <v>4227221305900</v>
      </c>
      <c r="C81" s="5" t="str">
        <f>VLOOKUP(B81,[1]Sheet1!$B$2:$C$165,2,)</f>
        <v>ADAPTER NASAL CPAP NON INVASIVE MINIFLOW FOR SERVO VENTILATOR</v>
      </c>
      <c r="D81" s="5" t="str">
        <f>VLOOKUP(B81,[1]Sheet1!$B$2:$D$165,3,)</f>
        <v>each</v>
      </c>
      <c r="E81" s="5">
        <v>20</v>
      </c>
      <c r="F81" s="5">
        <v>300001985</v>
      </c>
    </row>
    <row r="82" spans="1:6" x14ac:dyDescent="0.25">
      <c r="A82" s="5">
        <v>81</v>
      </c>
      <c r="B82" s="6">
        <v>4227250002700</v>
      </c>
      <c r="C82" s="5" t="str">
        <f>VLOOKUP(B82,[1]Sheet1!$B$2:$C$165,2,)</f>
        <v>TORCH PENCIL - DISPOSABLE</v>
      </c>
      <c r="D82" s="5" t="str">
        <f>VLOOKUP(B82,[1]Sheet1!$B$2:$D$165,3,)</f>
        <v>items (Pieces)</v>
      </c>
      <c r="E82" s="5">
        <v>1750</v>
      </c>
      <c r="F82" s="5">
        <v>300001985</v>
      </c>
    </row>
    <row r="83" spans="1:6" x14ac:dyDescent="0.25">
      <c r="A83" s="5">
        <v>82</v>
      </c>
      <c r="B83" s="6">
        <v>4227250005700</v>
      </c>
      <c r="C83" s="5" t="str">
        <f>VLOOKUP(B83,[1]Sheet1!$B$2:$C$165,2,)</f>
        <v>"MOUTH PIECE WITH BUILT IN BACTERIAL / VIRAL FILTER KIT WITH NOSE CLIPFOAM PADS KIT, ADAPTER DIAMETER 30MM (ID) WITH OVAL SHAPE TER MINAL,CERTIFIED TO BE USED WITH VYAIRE-JAEGER PULMONARY FUNCTION TEST,DISPOSABLE., ONE (1) ITEM/PC = ONE (1) KIT"</v>
      </c>
      <c r="D83" s="5" t="str">
        <f>VLOOKUP(B83,[1]Sheet1!$B$2:$D$165,3,)</f>
        <v>items (Pieces)</v>
      </c>
      <c r="E83" s="5">
        <v>640</v>
      </c>
      <c r="F83" s="5">
        <v>300001985</v>
      </c>
    </row>
    <row r="84" spans="1:6" x14ac:dyDescent="0.25">
      <c r="A84" s="5">
        <v>83</v>
      </c>
      <c r="B84" s="6">
        <v>4227250007000</v>
      </c>
      <c r="C84" s="5" t="str">
        <f>VLOOKUP(B84,[1]Sheet1!$B$2:$C$165,2,)</f>
        <v>"SUCTION VALVE FOR BRONCHOSCOPES, DISPOSABLE, COMPATIBLE WITH OLYMPUSSCOPE OR EQUIVALENT"</v>
      </c>
      <c r="D84" s="5" t="str">
        <f>VLOOKUP(B84,[1]Sheet1!$B$2:$D$165,3,)</f>
        <v>items (Pieces)</v>
      </c>
      <c r="E84" s="5">
        <v>654</v>
      </c>
      <c r="F84" s="5">
        <v>300001985</v>
      </c>
    </row>
    <row r="85" spans="1:6" x14ac:dyDescent="0.25">
      <c r="A85" s="5">
        <v>84</v>
      </c>
      <c r="B85" s="6">
        <v>4227250008200</v>
      </c>
      <c r="C85" s="5" t="str">
        <f>VLOOKUP(B85,[1]Sheet1!$B$2:$C$165,2,)</f>
        <v>HME FILTER FOR TRACHED PATIENTS, FOR ADULT,TIDAL VOLUME RANGE WITH O2AND SUCTION PORT, IN BLISTER PACK STERILE, DISPOSABLE</v>
      </c>
      <c r="D85" s="5" t="str">
        <f>VLOOKUP(B85,[1]Sheet1!$B$2:$D$165,3,)</f>
        <v>items (Pieces)</v>
      </c>
      <c r="E85" s="5">
        <v>1100</v>
      </c>
      <c r="F85" s="5">
        <v>300001985</v>
      </c>
    </row>
    <row r="86" spans="1:6" x14ac:dyDescent="0.25">
      <c r="A86" s="5">
        <v>85</v>
      </c>
      <c r="B86" s="6">
        <v>4227250200600</v>
      </c>
      <c r="C86" s="5" t="str">
        <f>VLOOKUP(B86,[1]Sheet1!$B$2:$C$165,2,)</f>
        <v>"CO2 ABSORBER SODA LIME,FROM WHITE TO VIOLET, 5 LITER"</v>
      </c>
      <c r="D86" s="5" t="str">
        <f>VLOOKUP(B86,[1]Sheet1!$B$2:$D$165,3,)</f>
        <v>each</v>
      </c>
      <c r="E86" s="5">
        <v>8</v>
      </c>
      <c r="F86" s="5">
        <v>300001985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8F84D-EAF1-4E61-926E-70EC88723DB4}">
  <dimension ref="A1:E165"/>
  <sheetViews>
    <sheetView topLeftCell="A129" workbookViewId="0">
      <selection activeCell="E2" sqref="E2:E165"/>
    </sheetView>
  </sheetViews>
  <sheetFormatPr defaultRowHeight="15" x14ac:dyDescent="0.25"/>
  <cols>
    <col min="1" max="1" width="4" bestFit="1" customWidth="1"/>
    <col min="2" max="2" width="14.140625" bestFit="1" customWidth="1"/>
    <col min="3" max="3" width="6" bestFit="1" customWidth="1"/>
    <col min="4" max="4" width="62.42578125" bestFit="1" customWidth="1"/>
    <col min="5" max="5" width="10" bestFit="1" customWidth="1"/>
  </cols>
  <sheetData>
    <row r="1" spans="1:5" x14ac:dyDescent="0.25">
      <c r="A1" s="3" t="s">
        <v>0</v>
      </c>
      <c r="B1" s="4" t="s">
        <v>6</v>
      </c>
      <c r="C1" s="4" t="s">
        <v>7</v>
      </c>
      <c r="D1" s="4" t="s">
        <v>8</v>
      </c>
      <c r="E1" s="4" t="s">
        <v>9</v>
      </c>
    </row>
    <row r="2" spans="1:5" x14ac:dyDescent="0.25">
      <c r="A2" s="5">
        <v>1</v>
      </c>
      <c r="B2" s="6">
        <v>4213170115700</v>
      </c>
      <c r="C2" s="5" t="s">
        <v>11</v>
      </c>
      <c r="D2" s="5" t="s">
        <v>12</v>
      </c>
      <c r="E2" s="5">
        <v>10752</v>
      </c>
    </row>
    <row r="3" spans="1:5" x14ac:dyDescent="0.25">
      <c r="A3" s="5">
        <v>2</v>
      </c>
      <c r="B3" s="6">
        <v>4213170115700</v>
      </c>
      <c r="C3" s="5" t="s">
        <v>11</v>
      </c>
      <c r="D3" s="5" t="s">
        <v>13</v>
      </c>
      <c r="E3" s="5">
        <v>2464</v>
      </c>
    </row>
    <row r="4" spans="1:5" x14ac:dyDescent="0.25">
      <c r="A4" s="5">
        <v>3</v>
      </c>
      <c r="B4" s="6">
        <v>4214250203500</v>
      </c>
      <c r="C4" s="5" t="s">
        <v>11</v>
      </c>
      <c r="D4" s="5" t="s">
        <v>13</v>
      </c>
      <c r="E4" s="5">
        <v>349</v>
      </c>
    </row>
    <row r="5" spans="1:5" x14ac:dyDescent="0.25">
      <c r="A5" s="5">
        <v>4</v>
      </c>
      <c r="B5" s="6">
        <v>4214250203500</v>
      </c>
      <c r="C5" s="5" t="s">
        <v>14</v>
      </c>
      <c r="D5" s="5" t="s">
        <v>15</v>
      </c>
      <c r="E5" s="5">
        <v>750</v>
      </c>
    </row>
    <row r="6" spans="1:5" x14ac:dyDescent="0.25">
      <c r="A6" s="5">
        <v>5</v>
      </c>
      <c r="B6" s="6">
        <v>4214250203500</v>
      </c>
      <c r="C6" s="5" t="s">
        <v>16</v>
      </c>
      <c r="D6" s="5" t="s">
        <v>17</v>
      </c>
      <c r="E6" s="5">
        <v>1000</v>
      </c>
    </row>
    <row r="7" spans="1:5" x14ac:dyDescent="0.25">
      <c r="A7" s="5">
        <v>6</v>
      </c>
      <c r="B7" s="6">
        <v>4214250203600</v>
      </c>
      <c r="C7" s="5" t="s">
        <v>11</v>
      </c>
      <c r="D7" s="5" t="s">
        <v>13</v>
      </c>
      <c r="E7" s="5">
        <v>1000</v>
      </c>
    </row>
    <row r="8" spans="1:5" x14ac:dyDescent="0.25">
      <c r="A8" s="5">
        <v>7</v>
      </c>
      <c r="B8" s="6">
        <v>4214250206500</v>
      </c>
      <c r="C8" s="5" t="s">
        <v>14</v>
      </c>
      <c r="D8" s="5" t="s">
        <v>18</v>
      </c>
      <c r="E8" s="5">
        <v>50</v>
      </c>
    </row>
    <row r="9" spans="1:5" x14ac:dyDescent="0.25">
      <c r="A9" s="5">
        <v>8</v>
      </c>
      <c r="B9" s="6">
        <v>4214250406000</v>
      </c>
      <c r="C9" s="5" t="s">
        <v>11</v>
      </c>
      <c r="D9" s="5" t="s">
        <v>19</v>
      </c>
      <c r="E9" s="5">
        <v>3</v>
      </c>
    </row>
    <row r="10" spans="1:5" x14ac:dyDescent="0.25">
      <c r="A10" s="5">
        <v>9</v>
      </c>
      <c r="B10" s="6">
        <v>4214250406100</v>
      </c>
      <c r="C10" s="5" t="s">
        <v>11</v>
      </c>
      <c r="D10" s="5" t="s">
        <v>19</v>
      </c>
      <c r="E10" s="5">
        <v>3</v>
      </c>
    </row>
    <row r="11" spans="1:5" x14ac:dyDescent="0.25">
      <c r="A11" s="5">
        <v>10</v>
      </c>
      <c r="B11" s="6">
        <v>4214251000700</v>
      </c>
      <c r="C11" s="5" t="s">
        <v>20</v>
      </c>
      <c r="D11" s="5" t="s">
        <v>21</v>
      </c>
      <c r="E11" s="5">
        <v>40</v>
      </c>
    </row>
    <row r="12" spans="1:5" x14ac:dyDescent="0.25">
      <c r="A12" s="5">
        <v>11</v>
      </c>
      <c r="B12" s="6">
        <v>4217180102300</v>
      </c>
      <c r="C12" s="5" t="s">
        <v>20</v>
      </c>
      <c r="D12" s="5" t="s">
        <v>21</v>
      </c>
      <c r="E12" s="5">
        <v>68</v>
      </c>
    </row>
    <row r="13" spans="1:5" x14ac:dyDescent="0.25">
      <c r="A13" s="5">
        <v>12</v>
      </c>
      <c r="B13" s="6">
        <v>4218160500200</v>
      </c>
      <c r="C13" s="5" t="s">
        <v>14</v>
      </c>
      <c r="D13" s="5" t="s">
        <v>22</v>
      </c>
      <c r="E13" s="5">
        <v>10</v>
      </c>
    </row>
    <row r="14" spans="1:5" x14ac:dyDescent="0.25">
      <c r="A14" s="5">
        <v>13</v>
      </c>
      <c r="B14" s="6">
        <v>4218171500500</v>
      </c>
      <c r="C14" s="5" t="s">
        <v>11</v>
      </c>
      <c r="D14" s="5" t="s">
        <v>13</v>
      </c>
      <c r="E14" s="5">
        <v>36</v>
      </c>
    </row>
    <row r="15" spans="1:5" x14ac:dyDescent="0.25">
      <c r="A15" s="5">
        <v>14</v>
      </c>
      <c r="B15" s="6">
        <v>4219171400000</v>
      </c>
      <c r="C15" s="5" t="s">
        <v>11</v>
      </c>
      <c r="D15" s="5" t="s">
        <v>19</v>
      </c>
      <c r="E15" s="5">
        <v>4</v>
      </c>
    </row>
    <row r="16" spans="1:5" x14ac:dyDescent="0.25">
      <c r="A16" s="5">
        <v>15</v>
      </c>
      <c r="B16" s="6">
        <v>4219171400000</v>
      </c>
      <c r="C16" s="5" t="s">
        <v>11</v>
      </c>
      <c r="D16" s="5" t="s">
        <v>13</v>
      </c>
      <c r="E16" s="5">
        <v>660</v>
      </c>
    </row>
    <row r="17" spans="1:5" x14ac:dyDescent="0.25">
      <c r="A17" s="5">
        <v>16</v>
      </c>
      <c r="B17" s="6">
        <v>4219171400000</v>
      </c>
      <c r="C17" s="5" t="s">
        <v>14</v>
      </c>
      <c r="D17" s="5" t="s">
        <v>15</v>
      </c>
      <c r="E17" s="5">
        <v>120</v>
      </c>
    </row>
    <row r="18" spans="1:5" x14ac:dyDescent="0.25">
      <c r="A18" s="5">
        <v>17</v>
      </c>
      <c r="B18" s="6">
        <v>4219171400000</v>
      </c>
      <c r="C18" s="5" t="s">
        <v>14</v>
      </c>
      <c r="D18" s="5" t="s">
        <v>22</v>
      </c>
      <c r="E18" s="5">
        <v>5</v>
      </c>
    </row>
    <row r="19" spans="1:5" x14ac:dyDescent="0.25">
      <c r="A19" s="5">
        <v>18</v>
      </c>
      <c r="B19" s="6">
        <v>4219171400000</v>
      </c>
      <c r="C19" s="5" t="s">
        <v>20</v>
      </c>
      <c r="D19" s="5" t="s">
        <v>21</v>
      </c>
      <c r="E19" s="5">
        <v>12</v>
      </c>
    </row>
    <row r="20" spans="1:5" x14ac:dyDescent="0.25">
      <c r="A20" s="5">
        <v>19</v>
      </c>
      <c r="B20" s="6">
        <v>4220340003800</v>
      </c>
      <c r="C20" s="5" t="s">
        <v>20</v>
      </c>
      <c r="D20" s="5" t="s">
        <v>21</v>
      </c>
      <c r="E20" s="5">
        <v>4</v>
      </c>
    </row>
    <row r="21" spans="1:5" x14ac:dyDescent="0.25">
      <c r="A21" s="5">
        <v>20</v>
      </c>
      <c r="B21" s="6">
        <v>4220340003900</v>
      </c>
      <c r="C21" s="5" t="s">
        <v>11</v>
      </c>
      <c r="D21" s="5" t="s">
        <v>19</v>
      </c>
      <c r="E21" s="5">
        <v>10</v>
      </c>
    </row>
    <row r="22" spans="1:5" x14ac:dyDescent="0.25">
      <c r="A22" s="5">
        <v>21</v>
      </c>
      <c r="B22" s="6">
        <v>4220340003900</v>
      </c>
      <c r="C22" s="5" t="s">
        <v>11</v>
      </c>
      <c r="D22" s="5" t="s">
        <v>13</v>
      </c>
      <c r="E22" s="5">
        <v>176</v>
      </c>
    </row>
    <row r="23" spans="1:5" x14ac:dyDescent="0.25">
      <c r="A23" s="5">
        <v>22</v>
      </c>
      <c r="B23" s="6">
        <v>4220340004000</v>
      </c>
      <c r="C23" s="5" t="s">
        <v>11</v>
      </c>
      <c r="D23" s="5" t="s">
        <v>13</v>
      </c>
      <c r="E23" s="5">
        <v>90</v>
      </c>
    </row>
    <row r="24" spans="1:5" x14ac:dyDescent="0.25">
      <c r="A24" s="5">
        <v>23</v>
      </c>
      <c r="B24" s="6">
        <v>4220340004000</v>
      </c>
      <c r="C24" s="5" t="s">
        <v>20</v>
      </c>
      <c r="D24" s="5" t="s">
        <v>21</v>
      </c>
      <c r="E24" s="5">
        <v>2</v>
      </c>
    </row>
    <row r="25" spans="1:5" x14ac:dyDescent="0.25">
      <c r="A25" s="5">
        <v>24</v>
      </c>
      <c r="B25" s="6">
        <v>4220344408500</v>
      </c>
      <c r="C25" s="5" t="s">
        <v>20</v>
      </c>
      <c r="D25" s="5" t="s">
        <v>21</v>
      </c>
      <c r="E25" s="5">
        <v>30</v>
      </c>
    </row>
    <row r="26" spans="1:5" x14ac:dyDescent="0.25">
      <c r="A26" s="5">
        <v>25</v>
      </c>
      <c r="B26" s="6">
        <v>4220344408600</v>
      </c>
      <c r="C26" s="5" t="s">
        <v>20</v>
      </c>
      <c r="D26" s="5" t="s">
        <v>21</v>
      </c>
      <c r="E26" s="5">
        <v>12</v>
      </c>
    </row>
    <row r="27" spans="1:5" x14ac:dyDescent="0.25">
      <c r="A27" s="5">
        <v>26</v>
      </c>
      <c r="B27" s="6">
        <v>4220344409200</v>
      </c>
      <c r="C27" s="5" t="s">
        <v>20</v>
      </c>
      <c r="D27" s="5" t="s">
        <v>21</v>
      </c>
      <c r="E27" s="5">
        <v>24</v>
      </c>
    </row>
    <row r="28" spans="1:5" x14ac:dyDescent="0.25">
      <c r="A28" s="5">
        <v>27</v>
      </c>
      <c r="B28" s="6">
        <v>4222150000200</v>
      </c>
      <c r="C28" s="5" t="s">
        <v>11</v>
      </c>
      <c r="D28" s="5" t="s">
        <v>13</v>
      </c>
      <c r="E28" s="5">
        <v>125</v>
      </c>
    </row>
    <row r="29" spans="1:5" x14ac:dyDescent="0.25">
      <c r="A29" s="5">
        <v>28</v>
      </c>
      <c r="B29" s="6">
        <v>4222150000200</v>
      </c>
      <c r="C29" s="5" t="s">
        <v>20</v>
      </c>
      <c r="D29" s="5" t="s">
        <v>21</v>
      </c>
      <c r="E29" s="5">
        <v>20</v>
      </c>
    </row>
    <row r="30" spans="1:5" x14ac:dyDescent="0.25">
      <c r="A30" s="5">
        <v>29</v>
      </c>
      <c r="B30" s="6">
        <v>4222151201700</v>
      </c>
      <c r="C30" s="5" t="s">
        <v>10</v>
      </c>
      <c r="D30" s="5" t="s">
        <v>23</v>
      </c>
      <c r="E30" s="5">
        <v>30</v>
      </c>
    </row>
    <row r="31" spans="1:5" x14ac:dyDescent="0.25">
      <c r="A31" s="5">
        <v>30</v>
      </c>
      <c r="B31" s="6">
        <v>4222151204200</v>
      </c>
      <c r="C31" s="5" t="s">
        <v>10</v>
      </c>
      <c r="D31" s="5" t="s">
        <v>23</v>
      </c>
      <c r="E31" s="5">
        <v>20</v>
      </c>
    </row>
    <row r="32" spans="1:5" x14ac:dyDescent="0.25">
      <c r="A32" s="5">
        <v>31</v>
      </c>
      <c r="B32" s="6">
        <v>4222151500400</v>
      </c>
      <c r="C32" s="5" t="s">
        <v>11</v>
      </c>
      <c r="D32" s="5" t="s">
        <v>13</v>
      </c>
      <c r="E32" s="5">
        <v>83</v>
      </c>
    </row>
    <row r="33" spans="1:5" x14ac:dyDescent="0.25">
      <c r="A33" s="5">
        <v>32</v>
      </c>
      <c r="B33" s="6">
        <v>4222161200000</v>
      </c>
      <c r="C33" s="5" t="s">
        <v>11</v>
      </c>
      <c r="D33" s="5" t="s">
        <v>19</v>
      </c>
      <c r="E33" s="5">
        <v>1000</v>
      </c>
    </row>
    <row r="34" spans="1:5" x14ac:dyDescent="0.25">
      <c r="A34" s="5">
        <v>33</v>
      </c>
      <c r="B34" s="6">
        <v>4222161602700</v>
      </c>
      <c r="C34" s="5" t="s">
        <v>10</v>
      </c>
      <c r="D34" s="5" t="s">
        <v>23</v>
      </c>
      <c r="E34" s="5">
        <v>100</v>
      </c>
    </row>
    <row r="35" spans="1:5" x14ac:dyDescent="0.25">
      <c r="A35" s="5">
        <v>34</v>
      </c>
      <c r="B35" s="6">
        <v>4222161602800</v>
      </c>
      <c r="C35" s="5" t="s">
        <v>10</v>
      </c>
      <c r="D35" s="5" t="s">
        <v>23</v>
      </c>
      <c r="E35" s="5">
        <v>100</v>
      </c>
    </row>
    <row r="36" spans="1:5" x14ac:dyDescent="0.25">
      <c r="A36" s="5">
        <v>35</v>
      </c>
      <c r="B36" s="6">
        <v>4222161602800</v>
      </c>
      <c r="C36" s="5" t="s">
        <v>10</v>
      </c>
      <c r="D36" s="5" t="s">
        <v>24</v>
      </c>
      <c r="E36" s="5">
        <v>400</v>
      </c>
    </row>
    <row r="37" spans="1:5" x14ac:dyDescent="0.25">
      <c r="A37" s="5">
        <v>36</v>
      </c>
      <c r="B37" s="6">
        <v>4227150501000</v>
      </c>
      <c r="C37" s="5" t="s">
        <v>10</v>
      </c>
      <c r="D37" s="5" t="s">
        <v>25</v>
      </c>
      <c r="E37" s="5">
        <v>180</v>
      </c>
    </row>
    <row r="38" spans="1:5" x14ac:dyDescent="0.25">
      <c r="A38" s="5">
        <v>37</v>
      </c>
      <c r="B38" s="6">
        <v>4227150501000</v>
      </c>
      <c r="C38" s="5" t="s">
        <v>10</v>
      </c>
      <c r="D38" s="5" t="s">
        <v>26</v>
      </c>
      <c r="E38" s="5">
        <v>1745</v>
      </c>
    </row>
    <row r="39" spans="1:5" x14ac:dyDescent="0.25">
      <c r="A39" s="5">
        <v>38</v>
      </c>
      <c r="B39" s="6">
        <v>4227150501000</v>
      </c>
      <c r="C39" s="5" t="s">
        <v>10</v>
      </c>
      <c r="D39" s="5" t="s">
        <v>23</v>
      </c>
      <c r="E39" s="5">
        <v>725</v>
      </c>
    </row>
    <row r="40" spans="1:5" x14ac:dyDescent="0.25">
      <c r="A40" s="5">
        <v>39</v>
      </c>
      <c r="B40" s="6">
        <v>4227150501000</v>
      </c>
      <c r="C40" s="5" t="s">
        <v>10</v>
      </c>
      <c r="D40" s="5" t="s">
        <v>27</v>
      </c>
      <c r="E40" s="5">
        <v>20</v>
      </c>
    </row>
    <row r="41" spans="1:5" x14ac:dyDescent="0.25">
      <c r="A41" s="5">
        <v>40</v>
      </c>
      <c r="B41" s="6">
        <v>4227150501000</v>
      </c>
      <c r="C41" s="5" t="s">
        <v>10</v>
      </c>
      <c r="D41" s="5" t="s">
        <v>24</v>
      </c>
      <c r="E41" s="5">
        <v>8580</v>
      </c>
    </row>
    <row r="42" spans="1:5" x14ac:dyDescent="0.25">
      <c r="A42" s="5">
        <v>41</v>
      </c>
      <c r="B42" s="6">
        <v>4227151400200</v>
      </c>
      <c r="C42" s="5" t="s">
        <v>20</v>
      </c>
      <c r="D42" s="5" t="s">
        <v>21</v>
      </c>
      <c r="E42" s="5">
        <v>2</v>
      </c>
    </row>
    <row r="43" spans="1:5" x14ac:dyDescent="0.25">
      <c r="A43" s="5">
        <v>42</v>
      </c>
      <c r="B43" s="6">
        <v>4227151400200</v>
      </c>
      <c r="C43" s="5" t="s">
        <v>16</v>
      </c>
      <c r="D43" s="5" t="s">
        <v>28</v>
      </c>
      <c r="E43" s="5">
        <v>1</v>
      </c>
    </row>
    <row r="44" spans="1:5" x14ac:dyDescent="0.25">
      <c r="A44" s="5">
        <v>43</v>
      </c>
      <c r="B44" s="6">
        <v>4227160001600</v>
      </c>
      <c r="C44" s="5" t="s">
        <v>10</v>
      </c>
      <c r="D44" s="5" t="s">
        <v>26</v>
      </c>
      <c r="E44" s="5">
        <v>156</v>
      </c>
    </row>
    <row r="45" spans="1:5" x14ac:dyDescent="0.25">
      <c r="A45" s="5">
        <v>44</v>
      </c>
      <c r="B45" s="6">
        <v>4227160001600</v>
      </c>
      <c r="C45" s="5" t="s">
        <v>10</v>
      </c>
      <c r="D45" s="5" t="s">
        <v>29</v>
      </c>
      <c r="E45" s="5">
        <v>144</v>
      </c>
    </row>
    <row r="46" spans="1:5" x14ac:dyDescent="0.25">
      <c r="A46" s="5">
        <v>45</v>
      </c>
      <c r="B46" s="6">
        <v>4227160001600</v>
      </c>
      <c r="C46" s="5" t="s">
        <v>10</v>
      </c>
      <c r="D46" s="5" t="s">
        <v>27</v>
      </c>
      <c r="E46" s="5">
        <v>664</v>
      </c>
    </row>
    <row r="47" spans="1:5" x14ac:dyDescent="0.25">
      <c r="A47" s="5">
        <v>46</v>
      </c>
      <c r="B47" s="6">
        <v>4227160001600</v>
      </c>
      <c r="C47" s="5" t="s">
        <v>10</v>
      </c>
      <c r="D47" s="5" t="s">
        <v>24</v>
      </c>
      <c r="E47" s="5">
        <v>246</v>
      </c>
    </row>
    <row r="48" spans="1:5" x14ac:dyDescent="0.25">
      <c r="A48" s="5">
        <v>47</v>
      </c>
      <c r="B48" s="6">
        <v>4227160001600</v>
      </c>
      <c r="C48" s="5" t="s">
        <v>16</v>
      </c>
      <c r="D48" s="5" t="s">
        <v>28</v>
      </c>
      <c r="E48" s="5">
        <v>1500</v>
      </c>
    </row>
    <row r="49" spans="1:5" x14ac:dyDescent="0.25">
      <c r="A49" s="5">
        <v>48</v>
      </c>
      <c r="B49" s="6">
        <v>4227160001800</v>
      </c>
      <c r="C49" s="5" t="s">
        <v>10</v>
      </c>
      <c r="D49" s="5" t="s">
        <v>29</v>
      </c>
      <c r="E49" s="5">
        <v>120</v>
      </c>
    </row>
    <row r="50" spans="1:5" x14ac:dyDescent="0.25">
      <c r="A50" s="5">
        <v>49</v>
      </c>
      <c r="B50" s="6">
        <v>4227160001800</v>
      </c>
      <c r="C50" s="5" t="s">
        <v>16</v>
      </c>
      <c r="D50" s="5" t="s">
        <v>28</v>
      </c>
      <c r="E50" s="5">
        <v>900</v>
      </c>
    </row>
    <row r="51" spans="1:5" x14ac:dyDescent="0.25">
      <c r="A51" s="5">
        <v>50</v>
      </c>
      <c r="B51" s="6">
        <v>4227160002600</v>
      </c>
      <c r="C51" s="5" t="s">
        <v>10</v>
      </c>
      <c r="D51" s="5" t="s">
        <v>24</v>
      </c>
      <c r="E51" s="5">
        <v>12000</v>
      </c>
    </row>
    <row r="52" spans="1:5" x14ac:dyDescent="0.25">
      <c r="A52" s="5">
        <v>51</v>
      </c>
      <c r="B52" s="6">
        <v>4227160002600</v>
      </c>
      <c r="C52" s="5" t="s">
        <v>16</v>
      </c>
      <c r="D52" s="5" t="s">
        <v>28</v>
      </c>
      <c r="E52" s="5">
        <v>3300</v>
      </c>
    </row>
    <row r="53" spans="1:5" x14ac:dyDescent="0.25">
      <c r="A53" s="5">
        <v>52</v>
      </c>
      <c r="B53" s="6">
        <v>4227160002600</v>
      </c>
      <c r="C53" s="5" t="s">
        <v>16</v>
      </c>
      <c r="D53" s="5" t="s">
        <v>30</v>
      </c>
      <c r="E53" s="5">
        <v>1500</v>
      </c>
    </row>
    <row r="54" spans="1:5" x14ac:dyDescent="0.25">
      <c r="A54" s="5">
        <v>53</v>
      </c>
      <c r="B54" s="6">
        <v>4227160004700</v>
      </c>
      <c r="C54" s="5" t="s">
        <v>10</v>
      </c>
      <c r="D54" s="5" t="s">
        <v>23</v>
      </c>
      <c r="E54" s="5">
        <v>6</v>
      </c>
    </row>
    <row r="55" spans="1:5" x14ac:dyDescent="0.25">
      <c r="A55" s="5">
        <v>54</v>
      </c>
      <c r="B55" s="6">
        <v>4227160006600</v>
      </c>
      <c r="C55" s="5" t="s">
        <v>16</v>
      </c>
      <c r="D55" s="5" t="s">
        <v>28</v>
      </c>
      <c r="E55" s="5">
        <v>10</v>
      </c>
    </row>
    <row r="56" spans="1:5" x14ac:dyDescent="0.25">
      <c r="A56" s="5">
        <v>55</v>
      </c>
      <c r="B56" s="6">
        <v>4227160006800</v>
      </c>
      <c r="C56" s="5" t="s">
        <v>10</v>
      </c>
      <c r="D56" s="5" t="s">
        <v>25</v>
      </c>
      <c r="E56" s="5">
        <v>12</v>
      </c>
    </row>
    <row r="57" spans="1:5" x14ac:dyDescent="0.25">
      <c r="A57" s="5">
        <v>56</v>
      </c>
      <c r="B57" s="6">
        <v>4227160006800</v>
      </c>
      <c r="C57" s="5" t="s">
        <v>11</v>
      </c>
      <c r="D57" s="5" t="s">
        <v>19</v>
      </c>
      <c r="E57" s="5">
        <v>400</v>
      </c>
    </row>
    <row r="58" spans="1:5" x14ac:dyDescent="0.25">
      <c r="A58" s="5">
        <v>57</v>
      </c>
      <c r="B58" s="6">
        <v>4227160006800</v>
      </c>
      <c r="C58" s="5" t="s">
        <v>11</v>
      </c>
      <c r="D58" s="5" t="s">
        <v>12</v>
      </c>
      <c r="E58" s="5">
        <v>60</v>
      </c>
    </row>
    <row r="59" spans="1:5" x14ac:dyDescent="0.25">
      <c r="A59" s="5">
        <v>58</v>
      </c>
      <c r="B59" s="6">
        <v>4227160006800</v>
      </c>
      <c r="C59" s="5" t="s">
        <v>11</v>
      </c>
      <c r="D59" s="5" t="s">
        <v>13</v>
      </c>
      <c r="E59" s="5">
        <v>900</v>
      </c>
    </row>
    <row r="60" spans="1:5" x14ac:dyDescent="0.25">
      <c r="A60" s="5">
        <v>59</v>
      </c>
      <c r="B60" s="6">
        <v>4227160006800</v>
      </c>
      <c r="C60" s="5" t="s">
        <v>31</v>
      </c>
      <c r="D60" s="5" t="s">
        <v>32</v>
      </c>
      <c r="E60" s="5">
        <v>10</v>
      </c>
    </row>
    <row r="61" spans="1:5" x14ac:dyDescent="0.25">
      <c r="A61" s="5">
        <v>60</v>
      </c>
      <c r="B61" s="6">
        <v>4227160006800</v>
      </c>
      <c r="C61" s="5" t="s">
        <v>16</v>
      </c>
      <c r="D61" s="5" t="s">
        <v>28</v>
      </c>
      <c r="E61" s="5">
        <v>60</v>
      </c>
    </row>
    <row r="62" spans="1:5" x14ac:dyDescent="0.25">
      <c r="A62" s="5">
        <v>61</v>
      </c>
      <c r="B62" s="6">
        <v>4227160006800</v>
      </c>
      <c r="C62" s="5" t="s">
        <v>16</v>
      </c>
      <c r="D62" s="5" t="s">
        <v>33</v>
      </c>
      <c r="E62" s="5">
        <v>62</v>
      </c>
    </row>
    <row r="63" spans="1:5" x14ac:dyDescent="0.25">
      <c r="A63" s="5">
        <v>62</v>
      </c>
      <c r="B63" s="6">
        <v>4227160006900</v>
      </c>
      <c r="C63" s="5" t="s">
        <v>11</v>
      </c>
      <c r="D63" s="5" t="s">
        <v>19</v>
      </c>
      <c r="E63" s="5">
        <v>300</v>
      </c>
    </row>
    <row r="64" spans="1:5" x14ac:dyDescent="0.25">
      <c r="A64" s="5">
        <v>63</v>
      </c>
      <c r="B64" s="6">
        <v>4227160006900</v>
      </c>
      <c r="C64" s="5" t="s">
        <v>11</v>
      </c>
      <c r="D64" s="5" t="s">
        <v>12</v>
      </c>
      <c r="E64" s="5">
        <v>60</v>
      </c>
    </row>
    <row r="65" spans="1:5" x14ac:dyDescent="0.25">
      <c r="A65" s="5">
        <v>64</v>
      </c>
      <c r="B65" s="6">
        <v>4227160006900</v>
      </c>
      <c r="C65" s="5" t="s">
        <v>11</v>
      </c>
      <c r="D65" s="5" t="s">
        <v>13</v>
      </c>
      <c r="E65" s="5">
        <v>600</v>
      </c>
    </row>
    <row r="66" spans="1:5" x14ac:dyDescent="0.25">
      <c r="A66" s="5">
        <v>65</v>
      </c>
      <c r="B66" s="6">
        <v>4227160006900</v>
      </c>
      <c r="C66" s="5" t="s">
        <v>31</v>
      </c>
      <c r="D66" s="5" t="s">
        <v>32</v>
      </c>
      <c r="E66" s="5">
        <v>10</v>
      </c>
    </row>
    <row r="67" spans="1:5" x14ac:dyDescent="0.25">
      <c r="A67" s="5">
        <v>66</v>
      </c>
      <c r="B67" s="6">
        <v>4227160006900</v>
      </c>
      <c r="C67" s="5" t="s">
        <v>16</v>
      </c>
      <c r="D67" s="5" t="s">
        <v>28</v>
      </c>
      <c r="E67" s="5">
        <v>60</v>
      </c>
    </row>
    <row r="68" spans="1:5" x14ac:dyDescent="0.25">
      <c r="A68" s="5">
        <v>67</v>
      </c>
      <c r="B68" s="6">
        <v>4227160006900</v>
      </c>
      <c r="C68" s="5" t="s">
        <v>16</v>
      </c>
      <c r="D68" s="5" t="s">
        <v>33</v>
      </c>
      <c r="E68" s="5">
        <v>50</v>
      </c>
    </row>
    <row r="69" spans="1:5" x14ac:dyDescent="0.25">
      <c r="A69" s="5">
        <v>68</v>
      </c>
      <c r="B69" s="6">
        <v>4227160007000</v>
      </c>
      <c r="C69" s="5" t="s">
        <v>11</v>
      </c>
      <c r="D69" s="5" t="s">
        <v>19</v>
      </c>
      <c r="E69" s="5">
        <v>300</v>
      </c>
    </row>
    <row r="70" spans="1:5" x14ac:dyDescent="0.25">
      <c r="A70" s="5">
        <v>69</v>
      </c>
      <c r="B70" s="6">
        <v>4227160007000</v>
      </c>
      <c r="C70" s="5" t="s">
        <v>11</v>
      </c>
      <c r="D70" s="5" t="s">
        <v>13</v>
      </c>
      <c r="E70" s="5">
        <v>450</v>
      </c>
    </row>
    <row r="71" spans="1:5" x14ac:dyDescent="0.25">
      <c r="A71" s="5">
        <v>70</v>
      </c>
      <c r="B71" s="6">
        <v>4227160007000</v>
      </c>
      <c r="C71" s="5" t="s">
        <v>16</v>
      </c>
      <c r="D71" s="5" t="s">
        <v>28</v>
      </c>
      <c r="E71" s="5">
        <v>100</v>
      </c>
    </row>
    <row r="72" spans="1:5" x14ac:dyDescent="0.25">
      <c r="A72" s="5">
        <v>71</v>
      </c>
      <c r="B72" s="6">
        <v>4227160009200</v>
      </c>
      <c r="C72" s="5" t="s">
        <v>11</v>
      </c>
      <c r="D72" s="5" t="s">
        <v>13</v>
      </c>
      <c r="E72" s="5">
        <v>600</v>
      </c>
    </row>
    <row r="73" spans="1:5" x14ac:dyDescent="0.25">
      <c r="A73" s="5">
        <v>72</v>
      </c>
      <c r="B73" s="6">
        <v>4227160012300</v>
      </c>
      <c r="C73" s="5" t="s">
        <v>11</v>
      </c>
      <c r="D73" s="5" t="s">
        <v>19</v>
      </c>
      <c r="E73" s="5">
        <v>42</v>
      </c>
    </row>
    <row r="74" spans="1:5" x14ac:dyDescent="0.25">
      <c r="A74" s="5">
        <v>73</v>
      </c>
      <c r="B74" s="6">
        <v>4227160012500</v>
      </c>
      <c r="C74" s="5" t="s">
        <v>16</v>
      </c>
      <c r="D74" s="5" t="s">
        <v>30</v>
      </c>
      <c r="E74" s="5">
        <v>240</v>
      </c>
    </row>
    <row r="75" spans="1:5" x14ac:dyDescent="0.25">
      <c r="A75" s="5">
        <v>74</v>
      </c>
      <c r="B75" s="6">
        <v>4227160015700</v>
      </c>
      <c r="C75" s="5" t="s">
        <v>10</v>
      </c>
      <c r="D75" s="5" t="s">
        <v>23</v>
      </c>
      <c r="E75" s="5">
        <v>240</v>
      </c>
    </row>
    <row r="76" spans="1:5" x14ac:dyDescent="0.25">
      <c r="A76" s="5">
        <v>75</v>
      </c>
      <c r="B76" s="6">
        <v>4227160015700</v>
      </c>
      <c r="C76" s="5" t="s">
        <v>11</v>
      </c>
      <c r="D76" s="5" t="s">
        <v>13</v>
      </c>
      <c r="E76" s="5">
        <v>150</v>
      </c>
    </row>
    <row r="77" spans="1:5" x14ac:dyDescent="0.25">
      <c r="A77" s="5">
        <v>76</v>
      </c>
      <c r="B77" s="6">
        <v>4227160015800</v>
      </c>
      <c r="C77" s="5" t="s">
        <v>10</v>
      </c>
      <c r="D77" s="5" t="s">
        <v>23</v>
      </c>
      <c r="E77" s="5">
        <v>240</v>
      </c>
    </row>
    <row r="78" spans="1:5" x14ac:dyDescent="0.25">
      <c r="A78" s="5">
        <v>77</v>
      </c>
      <c r="B78" s="6">
        <v>4227160015800</v>
      </c>
      <c r="C78" s="5" t="s">
        <v>11</v>
      </c>
      <c r="D78" s="5" t="s">
        <v>13</v>
      </c>
      <c r="E78" s="5">
        <v>30</v>
      </c>
    </row>
    <row r="79" spans="1:5" x14ac:dyDescent="0.25">
      <c r="A79" s="5">
        <v>78</v>
      </c>
      <c r="B79" s="6">
        <v>4227160015900</v>
      </c>
      <c r="C79" s="5" t="s">
        <v>11</v>
      </c>
      <c r="D79" s="5" t="s">
        <v>13</v>
      </c>
      <c r="E79" s="5">
        <v>54</v>
      </c>
    </row>
    <row r="80" spans="1:5" x14ac:dyDescent="0.25">
      <c r="A80" s="5">
        <v>79</v>
      </c>
      <c r="B80" s="6">
        <v>4227160017000</v>
      </c>
      <c r="C80" s="5" t="s">
        <v>10</v>
      </c>
      <c r="D80" s="5" t="s">
        <v>23</v>
      </c>
      <c r="E80" s="5">
        <v>120</v>
      </c>
    </row>
    <row r="81" spans="1:5" x14ac:dyDescent="0.25">
      <c r="A81" s="5">
        <v>80</v>
      </c>
      <c r="B81" s="6">
        <v>4227160017000</v>
      </c>
      <c r="C81" s="5" t="s">
        <v>10</v>
      </c>
      <c r="D81" s="5" t="s">
        <v>24</v>
      </c>
      <c r="E81" s="5">
        <v>184</v>
      </c>
    </row>
    <row r="82" spans="1:5" x14ac:dyDescent="0.25">
      <c r="A82" s="5">
        <v>81</v>
      </c>
      <c r="B82" s="6">
        <v>4227160017000</v>
      </c>
      <c r="C82" s="5" t="s">
        <v>11</v>
      </c>
      <c r="D82" s="5" t="s">
        <v>13</v>
      </c>
      <c r="E82" s="5">
        <v>1200</v>
      </c>
    </row>
    <row r="83" spans="1:5" x14ac:dyDescent="0.25">
      <c r="A83" s="5">
        <v>82</v>
      </c>
      <c r="B83" s="6">
        <v>4227160017000</v>
      </c>
      <c r="C83" s="5" t="s">
        <v>16</v>
      </c>
      <c r="D83" s="5" t="s">
        <v>28</v>
      </c>
      <c r="E83" s="5">
        <v>10</v>
      </c>
    </row>
    <row r="84" spans="1:5" x14ac:dyDescent="0.25">
      <c r="A84" s="5">
        <v>83</v>
      </c>
      <c r="B84" s="6">
        <v>4227160020400</v>
      </c>
      <c r="C84" s="5" t="s">
        <v>11</v>
      </c>
      <c r="D84" s="5" t="s">
        <v>19</v>
      </c>
      <c r="E84" s="5">
        <v>8</v>
      </c>
    </row>
    <row r="85" spans="1:5" x14ac:dyDescent="0.25">
      <c r="A85" s="5">
        <v>84</v>
      </c>
      <c r="B85" s="6">
        <v>4227160020400</v>
      </c>
      <c r="C85" s="5" t="s">
        <v>11</v>
      </c>
      <c r="D85" s="5" t="s">
        <v>13</v>
      </c>
      <c r="E85" s="5">
        <v>412</v>
      </c>
    </row>
    <row r="86" spans="1:5" x14ac:dyDescent="0.25">
      <c r="A86" s="5">
        <v>85</v>
      </c>
      <c r="B86" s="6">
        <v>4227160020400</v>
      </c>
      <c r="C86" s="5" t="s">
        <v>14</v>
      </c>
      <c r="D86" s="5" t="s">
        <v>22</v>
      </c>
      <c r="E86" s="5">
        <v>20</v>
      </c>
    </row>
    <row r="87" spans="1:5" x14ac:dyDescent="0.25">
      <c r="A87" s="5">
        <v>86</v>
      </c>
      <c r="B87" s="6">
        <v>4227160020400</v>
      </c>
      <c r="C87" s="5" t="s">
        <v>20</v>
      </c>
      <c r="D87" s="5" t="s">
        <v>21</v>
      </c>
      <c r="E87" s="5">
        <v>24</v>
      </c>
    </row>
    <row r="88" spans="1:5" x14ac:dyDescent="0.25">
      <c r="A88" s="5">
        <v>87</v>
      </c>
      <c r="B88" s="6">
        <v>4227160400200</v>
      </c>
      <c r="C88" s="5" t="s">
        <v>11</v>
      </c>
      <c r="D88" s="5" t="s">
        <v>32</v>
      </c>
      <c r="E88" s="5">
        <v>2</v>
      </c>
    </row>
    <row r="89" spans="1:5" x14ac:dyDescent="0.25">
      <c r="A89" s="5">
        <v>88</v>
      </c>
      <c r="B89" s="6">
        <v>4227160400200</v>
      </c>
      <c r="C89" s="5" t="s">
        <v>16</v>
      </c>
      <c r="D89" s="5" t="s">
        <v>28</v>
      </c>
      <c r="E89" s="5">
        <v>180</v>
      </c>
    </row>
    <row r="90" spans="1:5" x14ac:dyDescent="0.25">
      <c r="A90" s="5">
        <v>89</v>
      </c>
      <c r="B90" s="6">
        <v>4227162100200</v>
      </c>
      <c r="C90" s="5" t="s">
        <v>10</v>
      </c>
      <c r="D90" s="5" t="s">
        <v>25</v>
      </c>
      <c r="E90" s="5">
        <v>10</v>
      </c>
    </row>
    <row r="91" spans="1:5" x14ac:dyDescent="0.25">
      <c r="A91" s="5">
        <v>90</v>
      </c>
      <c r="B91" s="6">
        <v>4227162100200</v>
      </c>
      <c r="C91" s="5" t="s">
        <v>11</v>
      </c>
      <c r="D91" s="5" t="s">
        <v>13</v>
      </c>
      <c r="E91" s="5">
        <v>720</v>
      </c>
    </row>
    <row r="92" spans="1:5" x14ac:dyDescent="0.25">
      <c r="A92" s="5">
        <v>91</v>
      </c>
      <c r="B92" s="6">
        <v>4227162100200</v>
      </c>
      <c r="C92" s="5" t="s">
        <v>16</v>
      </c>
      <c r="D92" s="5" t="s">
        <v>28</v>
      </c>
      <c r="E92" s="5">
        <v>30</v>
      </c>
    </row>
    <row r="93" spans="1:5" x14ac:dyDescent="0.25">
      <c r="A93" s="5">
        <v>92</v>
      </c>
      <c r="B93" s="6">
        <v>4227162100200</v>
      </c>
      <c r="C93" s="5" t="s">
        <v>16</v>
      </c>
      <c r="D93" s="5" t="s">
        <v>33</v>
      </c>
      <c r="E93" s="5">
        <v>20</v>
      </c>
    </row>
    <row r="94" spans="1:5" x14ac:dyDescent="0.25">
      <c r="A94" s="5">
        <v>93</v>
      </c>
      <c r="B94" s="6">
        <v>4227162101100</v>
      </c>
      <c r="C94" s="5" t="s">
        <v>11</v>
      </c>
      <c r="D94" s="5" t="s">
        <v>19</v>
      </c>
      <c r="E94" s="5">
        <v>500</v>
      </c>
    </row>
    <row r="95" spans="1:5" x14ac:dyDescent="0.25">
      <c r="A95" s="5">
        <v>94</v>
      </c>
      <c r="B95" s="6">
        <v>4227162101100</v>
      </c>
      <c r="C95" s="5" t="s">
        <v>11</v>
      </c>
      <c r="D95" s="5" t="s">
        <v>13</v>
      </c>
      <c r="E95" s="5">
        <v>1575</v>
      </c>
    </row>
    <row r="96" spans="1:5" x14ac:dyDescent="0.25">
      <c r="A96" s="5">
        <v>95</v>
      </c>
      <c r="B96" s="6">
        <v>4227170500200</v>
      </c>
      <c r="C96" s="5" t="s">
        <v>10</v>
      </c>
      <c r="D96" s="5" t="s">
        <v>25</v>
      </c>
      <c r="E96" s="5">
        <v>120</v>
      </c>
    </row>
    <row r="97" spans="1:5" x14ac:dyDescent="0.25">
      <c r="A97" s="5">
        <v>96</v>
      </c>
      <c r="B97" s="6">
        <v>4227170500200</v>
      </c>
      <c r="C97" s="5" t="s">
        <v>10</v>
      </c>
      <c r="D97" s="5" t="s">
        <v>29</v>
      </c>
      <c r="E97" s="5">
        <v>20</v>
      </c>
    </row>
    <row r="98" spans="1:5" x14ac:dyDescent="0.25">
      <c r="A98" s="5">
        <v>97</v>
      </c>
      <c r="B98" s="6">
        <v>4227170803000</v>
      </c>
      <c r="C98" s="5" t="s">
        <v>20</v>
      </c>
      <c r="D98" s="5" t="s">
        <v>21</v>
      </c>
      <c r="E98" s="5">
        <v>618</v>
      </c>
    </row>
    <row r="99" spans="1:5" x14ac:dyDescent="0.25">
      <c r="A99" s="5">
        <v>98</v>
      </c>
      <c r="B99" s="6">
        <v>4227170803500</v>
      </c>
      <c r="C99" s="5" t="s">
        <v>11</v>
      </c>
      <c r="D99" s="5" t="s">
        <v>13</v>
      </c>
      <c r="E99" s="5">
        <v>2200</v>
      </c>
    </row>
    <row r="100" spans="1:5" x14ac:dyDescent="0.25">
      <c r="A100" s="5">
        <v>99</v>
      </c>
      <c r="B100" s="6">
        <v>4227170803500</v>
      </c>
      <c r="C100" s="5" t="s">
        <v>14</v>
      </c>
      <c r="D100" s="5" t="s">
        <v>22</v>
      </c>
      <c r="E100" s="5">
        <v>200</v>
      </c>
    </row>
    <row r="101" spans="1:5" x14ac:dyDescent="0.25">
      <c r="A101" s="5">
        <v>100</v>
      </c>
      <c r="B101" s="6">
        <v>4227170803500</v>
      </c>
      <c r="C101" s="5" t="s">
        <v>20</v>
      </c>
      <c r="D101" s="5" t="s">
        <v>21</v>
      </c>
      <c r="E101" s="5">
        <v>900</v>
      </c>
    </row>
    <row r="102" spans="1:5" x14ac:dyDescent="0.25">
      <c r="A102" s="5">
        <v>101</v>
      </c>
      <c r="B102" s="6">
        <v>4227170803500</v>
      </c>
      <c r="C102" s="5" t="s">
        <v>16</v>
      </c>
      <c r="D102" s="5" t="s">
        <v>30</v>
      </c>
      <c r="E102" s="5">
        <v>400</v>
      </c>
    </row>
    <row r="103" spans="1:5" x14ac:dyDescent="0.25">
      <c r="A103" s="5">
        <v>102</v>
      </c>
      <c r="B103" s="6">
        <v>4227171510000</v>
      </c>
      <c r="C103" s="5" t="s">
        <v>11</v>
      </c>
      <c r="D103" s="5" t="s">
        <v>13</v>
      </c>
      <c r="E103" s="5">
        <v>330</v>
      </c>
    </row>
    <row r="104" spans="1:5" x14ac:dyDescent="0.25">
      <c r="A104" s="5">
        <v>103</v>
      </c>
      <c r="B104" s="6">
        <v>4227171510000</v>
      </c>
      <c r="C104" s="5" t="s">
        <v>14</v>
      </c>
      <c r="D104" s="5" t="s">
        <v>22</v>
      </c>
      <c r="E104" s="5">
        <v>3</v>
      </c>
    </row>
    <row r="105" spans="1:5" x14ac:dyDescent="0.25">
      <c r="A105" s="5">
        <v>104</v>
      </c>
      <c r="B105" s="6">
        <v>4227190322800</v>
      </c>
      <c r="C105" s="5" t="s">
        <v>10</v>
      </c>
      <c r="D105" s="5" t="s">
        <v>23</v>
      </c>
      <c r="E105" s="5">
        <v>80</v>
      </c>
    </row>
    <row r="106" spans="1:5" x14ac:dyDescent="0.25">
      <c r="A106" s="5">
        <v>105</v>
      </c>
      <c r="B106" s="6">
        <v>4227190323000</v>
      </c>
      <c r="C106" s="5" t="s">
        <v>10</v>
      </c>
      <c r="D106" s="5" t="s">
        <v>23</v>
      </c>
      <c r="E106" s="5">
        <v>120</v>
      </c>
    </row>
    <row r="107" spans="1:5" x14ac:dyDescent="0.25">
      <c r="A107" s="5">
        <v>106</v>
      </c>
      <c r="B107" s="6">
        <v>4227190323200</v>
      </c>
      <c r="C107" s="5" t="s">
        <v>10</v>
      </c>
      <c r="D107" s="5" t="s">
        <v>23</v>
      </c>
      <c r="E107" s="5">
        <v>120</v>
      </c>
    </row>
    <row r="108" spans="1:5" x14ac:dyDescent="0.25">
      <c r="A108" s="5">
        <v>107</v>
      </c>
      <c r="B108" s="6">
        <v>4227190323200</v>
      </c>
      <c r="C108" s="5" t="s">
        <v>16</v>
      </c>
      <c r="D108" s="5" t="s">
        <v>30</v>
      </c>
      <c r="E108" s="5">
        <v>600</v>
      </c>
    </row>
    <row r="109" spans="1:5" x14ac:dyDescent="0.25">
      <c r="A109" s="5">
        <v>108</v>
      </c>
      <c r="B109" s="6">
        <v>4227190324000</v>
      </c>
      <c r="C109" s="5" t="s">
        <v>10</v>
      </c>
      <c r="D109" s="5" t="s">
        <v>23</v>
      </c>
      <c r="E109" s="5">
        <v>160</v>
      </c>
    </row>
    <row r="110" spans="1:5" x14ac:dyDescent="0.25">
      <c r="A110" s="5">
        <v>109</v>
      </c>
      <c r="B110" s="6">
        <v>4227190324100</v>
      </c>
      <c r="C110" s="5" t="s">
        <v>10</v>
      </c>
      <c r="D110" s="5" t="s">
        <v>23</v>
      </c>
      <c r="E110" s="5">
        <v>200</v>
      </c>
    </row>
    <row r="111" spans="1:5" x14ac:dyDescent="0.25">
      <c r="A111" s="5">
        <v>110</v>
      </c>
      <c r="B111" s="6">
        <v>4227190324100</v>
      </c>
      <c r="C111" s="5" t="s">
        <v>10</v>
      </c>
      <c r="D111" s="5" t="s">
        <v>24</v>
      </c>
      <c r="E111" s="5">
        <v>80</v>
      </c>
    </row>
    <row r="112" spans="1:5" x14ac:dyDescent="0.25">
      <c r="A112" s="5">
        <v>111</v>
      </c>
      <c r="B112" s="6">
        <v>4227190324200</v>
      </c>
      <c r="C112" s="5" t="s">
        <v>10</v>
      </c>
      <c r="D112" s="5" t="s">
        <v>23</v>
      </c>
      <c r="E112" s="5">
        <v>160</v>
      </c>
    </row>
    <row r="113" spans="1:5" x14ac:dyDescent="0.25">
      <c r="A113" s="5">
        <v>112</v>
      </c>
      <c r="B113" s="6">
        <v>4227190324200</v>
      </c>
      <c r="C113" s="5" t="s">
        <v>10</v>
      </c>
      <c r="D113" s="5" t="s">
        <v>24</v>
      </c>
      <c r="E113" s="5">
        <v>380</v>
      </c>
    </row>
    <row r="114" spans="1:5" x14ac:dyDescent="0.25">
      <c r="A114" s="5">
        <v>113</v>
      </c>
      <c r="B114" s="6">
        <v>4227190324300</v>
      </c>
      <c r="C114" s="5" t="s">
        <v>10</v>
      </c>
      <c r="D114" s="5" t="s">
        <v>23</v>
      </c>
      <c r="E114" s="5">
        <v>240</v>
      </c>
    </row>
    <row r="115" spans="1:5" x14ac:dyDescent="0.25">
      <c r="A115" s="5">
        <v>114</v>
      </c>
      <c r="B115" s="6">
        <v>4227190324300</v>
      </c>
      <c r="C115" s="5" t="s">
        <v>10</v>
      </c>
      <c r="D115" s="5" t="s">
        <v>24</v>
      </c>
      <c r="E115" s="5">
        <v>780</v>
      </c>
    </row>
    <row r="116" spans="1:5" x14ac:dyDescent="0.25">
      <c r="A116" s="5">
        <v>115</v>
      </c>
      <c r="B116" s="6">
        <v>4227190330900</v>
      </c>
      <c r="C116" s="5" t="s">
        <v>14</v>
      </c>
      <c r="D116" s="5" t="s">
        <v>22</v>
      </c>
      <c r="E116" s="5">
        <v>35</v>
      </c>
    </row>
    <row r="117" spans="1:5" x14ac:dyDescent="0.25">
      <c r="A117" s="5">
        <v>116</v>
      </c>
      <c r="B117" s="6">
        <v>4227190333600</v>
      </c>
      <c r="C117" s="5" t="s">
        <v>10</v>
      </c>
      <c r="D117" s="5" t="s">
        <v>24</v>
      </c>
      <c r="E117" s="5">
        <v>2</v>
      </c>
    </row>
    <row r="118" spans="1:5" x14ac:dyDescent="0.25">
      <c r="A118" s="5">
        <v>117</v>
      </c>
      <c r="B118" s="6">
        <v>4227190333600</v>
      </c>
      <c r="C118" s="5" t="s">
        <v>11</v>
      </c>
      <c r="D118" s="5" t="s">
        <v>13</v>
      </c>
      <c r="E118" s="5">
        <v>60</v>
      </c>
    </row>
    <row r="119" spans="1:5" x14ac:dyDescent="0.25">
      <c r="A119" s="5">
        <v>118</v>
      </c>
      <c r="B119" s="6">
        <v>4227190333600</v>
      </c>
      <c r="C119" s="5" t="s">
        <v>16</v>
      </c>
      <c r="D119" s="5" t="s">
        <v>28</v>
      </c>
      <c r="E119" s="5">
        <v>23</v>
      </c>
    </row>
    <row r="120" spans="1:5" x14ac:dyDescent="0.25">
      <c r="A120" s="5">
        <v>119</v>
      </c>
      <c r="B120" s="6">
        <v>4227190333800</v>
      </c>
      <c r="C120" s="5" t="s">
        <v>10</v>
      </c>
      <c r="D120" s="5" t="s">
        <v>24</v>
      </c>
      <c r="E120" s="5">
        <v>4</v>
      </c>
    </row>
    <row r="121" spans="1:5" x14ac:dyDescent="0.25">
      <c r="A121" s="5">
        <v>120</v>
      </c>
      <c r="B121" s="6">
        <v>4227190333800</v>
      </c>
      <c r="C121" s="5" t="s">
        <v>16</v>
      </c>
      <c r="D121" s="5" t="s">
        <v>28</v>
      </c>
      <c r="E121" s="5">
        <v>16</v>
      </c>
    </row>
    <row r="122" spans="1:5" x14ac:dyDescent="0.25">
      <c r="A122" s="5">
        <v>121</v>
      </c>
      <c r="B122" s="6">
        <v>4227190340400</v>
      </c>
      <c r="C122" s="5" t="s">
        <v>11</v>
      </c>
      <c r="D122" s="5" t="s">
        <v>13</v>
      </c>
      <c r="E122" s="5">
        <v>25</v>
      </c>
    </row>
    <row r="123" spans="1:5" x14ac:dyDescent="0.25">
      <c r="A123" s="5">
        <v>122</v>
      </c>
      <c r="B123" s="6">
        <v>4227190340400</v>
      </c>
      <c r="C123" s="5" t="s">
        <v>16</v>
      </c>
      <c r="D123" s="5" t="s">
        <v>28</v>
      </c>
      <c r="E123" s="5">
        <v>4</v>
      </c>
    </row>
    <row r="124" spans="1:5" x14ac:dyDescent="0.25">
      <c r="A124" s="5">
        <v>123</v>
      </c>
      <c r="B124" s="6">
        <v>4227190340500</v>
      </c>
      <c r="C124" s="5" t="s">
        <v>20</v>
      </c>
      <c r="D124" s="5" t="s">
        <v>21</v>
      </c>
      <c r="E124" s="5">
        <v>5</v>
      </c>
    </row>
    <row r="125" spans="1:5" x14ac:dyDescent="0.25">
      <c r="A125" s="5">
        <v>124</v>
      </c>
      <c r="B125" s="6">
        <v>4227190340500</v>
      </c>
      <c r="C125" s="5" t="s">
        <v>16</v>
      </c>
      <c r="D125" s="5" t="s">
        <v>28</v>
      </c>
      <c r="E125" s="5">
        <v>2</v>
      </c>
    </row>
    <row r="126" spans="1:5" x14ac:dyDescent="0.25">
      <c r="A126" s="5">
        <v>125</v>
      </c>
      <c r="B126" s="6">
        <v>4227190340600</v>
      </c>
      <c r="C126" s="5" t="s">
        <v>20</v>
      </c>
      <c r="D126" s="5" t="s">
        <v>21</v>
      </c>
      <c r="E126" s="5">
        <v>3</v>
      </c>
    </row>
    <row r="127" spans="1:5" x14ac:dyDescent="0.25">
      <c r="A127" s="5">
        <v>126</v>
      </c>
      <c r="B127" s="6">
        <v>4227190340700</v>
      </c>
      <c r="C127" s="5" t="s">
        <v>11</v>
      </c>
      <c r="D127" s="5" t="s">
        <v>13</v>
      </c>
      <c r="E127" s="5">
        <v>77</v>
      </c>
    </row>
    <row r="128" spans="1:5" x14ac:dyDescent="0.25">
      <c r="A128" s="5">
        <v>127</v>
      </c>
      <c r="B128" s="6">
        <v>4227190340700</v>
      </c>
      <c r="C128" s="5" t="s">
        <v>20</v>
      </c>
      <c r="D128" s="5" t="s">
        <v>21</v>
      </c>
      <c r="E128" s="5">
        <v>5</v>
      </c>
    </row>
    <row r="129" spans="1:5" x14ac:dyDescent="0.25">
      <c r="A129" s="5">
        <v>128</v>
      </c>
      <c r="B129" s="6">
        <v>4227191529600</v>
      </c>
      <c r="C129" s="5" t="s">
        <v>20</v>
      </c>
      <c r="D129" s="5" t="s">
        <v>34</v>
      </c>
      <c r="E129" s="5">
        <v>900</v>
      </c>
    </row>
    <row r="130" spans="1:5" x14ac:dyDescent="0.25">
      <c r="A130" s="5">
        <v>129</v>
      </c>
      <c r="B130" s="6">
        <v>4227191529600</v>
      </c>
      <c r="C130" s="5" t="s">
        <v>16</v>
      </c>
      <c r="D130" s="5" t="s">
        <v>33</v>
      </c>
      <c r="E130" s="5">
        <v>50</v>
      </c>
    </row>
    <row r="131" spans="1:5" x14ac:dyDescent="0.25">
      <c r="A131" s="5">
        <v>130</v>
      </c>
      <c r="B131" s="6">
        <v>4227191530000</v>
      </c>
      <c r="C131" s="5" t="s">
        <v>11</v>
      </c>
      <c r="D131" s="5" t="s">
        <v>13</v>
      </c>
      <c r="E131" s="5">
        <v>1080</v>
      </c>
    </row>
    <row r="132" spans="1:5" x14ac:dyDescent="0.25">
      <c r="A132" s="5">
        <v>131</v>
      </c>
      <c r="B132" s="6">
        <v>4227191530100</v>
      </c>
      <c r="C132" s="5" t="s">
        <v>16</v>
      </c>
      <c r="D132" s="5" t="s">
        <v>28</v>
      </c>
      <c r="E132" s="5">
        <v>180</v>
      </c>
    </row>
    <row r="133" spans="1:5" x14ac:dyDescent="0.25">
      <c r="A133" s="5">
        <v>132</v>
      </c>
      <c r="B133" s="6">
        <v>4227191532900</v>
      </c>
      <c r="C133" s="5" t="s">
        <v>10</v>
      </c>
      <c r="D133" s="5" t="s">
        <v>23</v>
      </c>
      <c r="E133" s="5">
        <v>300</v>
      </c>
    </row>
    <row r="134" spans="1:5" x14ac:dyDescent="0.25">
      <c r="A134" s="5">
        <v>133</v>
      </c>
      <c r="B134" s="6">
        <v>4227191532900</v>
      </c>
      <c r="C134" s="5" t="s">
        <v>14</v>
      </c>
      <c r="D134" s="5" t="s">
        <v>15</v>
      </c>
      <c r="E134" s="5">
        <v>5</v>
      </c>
    </row>
    <row r="135" spans="1:5" x14ac:dyDescent="0.25">
      <c r="A135" s="5">
        <v>134</v>
      </c>
      <c r="B135" s="6">
        <v>4227191532900</v>
      </c>
      <c r="C135" s="5" t="s">
        <v>16</v>
      </c>
      <c r="D135" s="5" t="s">
        <v>33</v>
      </c>
      <c r="E135" s="5">
        <v>25</v>
      </c>
    </row>
    <row r="136" spans="1:5" x14ac:dyDescent="0.25">
      <c r="A136" s="5">
        <v>135</v>
      </c>
      <c r="B136" s="6">
        <v>4227191533100</v>
      </c>
      <c r="C136" s="5" t="s">
        <v>16</v>
      </c>
      <c r="D136" s="5" t="s">
        <v>28</v>
      </c>
      <c r="E136" s="5">
        <v>30</v>
      </c>
    </row>
    <row r="137" spans="1:5" x14ac:dyDescent="0.25">
      <c r="A137" s="5">
        <v>136</v>
      </c>
      <c r="B137" s="6">
        <v>4227191533200</v>
      </c>
      <c r="C137" s="5" t="s">
        <v>16</v>
      </c>
      <c r="D137" s="5" t="s">
        <v>28</v>
      </c>
      <c r="E137" s="5">
        <v>30</v>
      </c>
    </row>
    <row r="138" spans="1:5" x14ac:dyDescent="0.25">
      <c r="A138" s="5">
        <v>137</v>
      </c>
      <c r="B138" s="6">
        <v>4227191534000</v>
      </c>
      <c r="C138" s="5" t="s">
        <v>10</v>
      </c>
      <c r="D138" s="5" t="s">
        <v>25</v>
      </c>
      <c r="E138" s="5">
        <v>120</v>
      </c>
    </row>
    <row r="139" spans="1:5" x14ac:dyDescent="0.25">
      <c r="A139" s="5">
        <v>138</v>
      </c>
      <c r="B139" s="6">
        <v>4227191534000</v>
      </c>
      <c r="C139" s="5" t="s">
        <v>10</v>
      </c>
      <c r="D139" s="5" t="s">
        <v>24</v>
      </c>
      <c r="E139" s="5">
        <v>240</v>
      </c>
    </row>
    <row r="140" spans="1:5" x14ac:dyDescent="0.25">
      <c r="A140" s="5">
        <v>139</v>
      </c>
      <c r="B140" s="6">
        <v>4227191535100</v>
      </c>
      <c r="C140" s="5" t="s">
        <v>10</v>
      </c>
      <c r="D140" s="5" t="s">
        <v>35</v>
      </c>
      <c r="E140" s="5">
        <v>100</v>
      </c>
    </row>
    <row r="141" spans="1:5" x14ac:dyDescent="0.25">
      <c r="A141" s="5">
        <v>140</v>
      </c>
      <c r="B141" s="6">
        <v>4227191535600</v>
      </c>
      <c r="C141" s="5" t="s">
        <v>11</v>
      </c>
      <c r="D141" s="5" t="s">
        <v>12</v>
      </c>
      <c r="E141" s="5">
        <v>700</v>
      </c>
    </row>
    <row r="142" spans="1:5" x14ac:dyDescent="0.25">
      <c r="A142" s="5">
        <v>141</v>
      </c>
      <c r="B142" s="6">
        <v>4227191535600</v>
      </c>
      <c r="C142" s="5" t="s">
        <v>16</v>
      </c>
      <c r="D142" s="5" t="s">
        <v>28</v>
      </c>
      <c r="E142" s="5">
        <v>900</v>
      </c>
    </row>
    <row r="143" spans="1:5" x14ac:dyDescent="0.25">
      <c r="A143" s="5">
        <v>142</v>
      </c>
      <c r="B143" s="6">
        <v>4227191535600</v>
      </c>
      <c r="C143" s="5" t="s">
        <v>16</v>
      </c>
      <c r="D143" s="5" t="s">
        <v>33</v>
      </c>
      <c r="E143" s="5">
        <v>200</v>
      </c>
    </row>
    <row r="144" spans="1:5" x14ac:dyDescent="0.25">
      <c r="A144" s="5">
        <v>143</v>
      </c>
      <c r="B144" s="6">
        <v>4227191539500</v>
      </c>
      <c r="C144" s="5" t="s">
        <v>20</v>
      </c>
      <c r="D144" s="5" t="s">
        <v>21</v>
      </c>
      <c r="E144" s="5">
        <v>1</v>
      </c>
    </row>
    <row r="145" spans="1:5" x14ac:dyDescent="0.25">
      <c r="A145" s="5">
        <v>144</v>
      </c>
      <c r="B145" s="6">
        <v>4227191539500</v>
      </c>
      <c r="C145" s="5" t="s">
        <v>16</v>
      </c>
      <c r="D145" s="5" t="s">
        <v>33</v>
      </c>
      <c r="E145" s="5">
        <v>12</v>
      </c>
    </row>
    <row r="146" spans="1:5" x14ac:dyDescent="0.25">
      <c r="A146" s="5">
        <v>145</v>
      </c>
      <c r="B146" s="6">
        <v>4227191539600</v>
      </c>
      <c r="C146" s="5" t="s">
        <v>20</v>
      </c>
      <c r="D146" s="5" t="s">
        <v>21</v>
      </c>
      <c r="E146" s="5">
        <v>1</v>
      </c>
    </row>
    <row r="147" spans="1:5" x14ac:dyDescent="0.25">
      <c r="A147" s="5">
        <v>146</v>
      </c>
      <c r="B147" s="6">
        <v>4227191539600</v>
      </c>
      <c r="C147" s="5" t="s">
        <v>16</v>
      </c>
      <c r="D147" s="5" t="s">
        <v>33</v>
      </c>
      <c r="E147" s="5">
        <v>12</v>
      </c>
    </row>
    <row r="148" spans="1:5" x14ac:dyDescent="0.25">
      <c r="A148" s="5">
        <v>147</v>
      </c>
      <c r="B148" s="6">
        <v>4227191539700</v>
      </c>
      <c r="C148" s="5" t="s">
        <v>20</v>
      </c>
      <c r="D148" s="5" t="s">
        <v>21</v>
      </c>
      <c r="E148" s="5">
        <v>1</v>
      </c>
    </row>
    <row r="149" spans="1:5" x14ac:dyDescent="0.25">
      <c r="A149" s="5">
        <v>148</v>
      </c>
      <c r="B149" s="6">
        <v>4227191539700</v>
      </c>
      <c r="C149" s="5" t="s">
        <v>16</v>
      </c>
      <c r="D149" s="5" t="s">
        <v>33</v>
      </c>
      <c r="E149" s="5">
        <v>12</v>
      </c>
    </row>
    <row r="150" spans="1:5" x14ac:dyDescent="0.25">
      <c r="A150" s="5">
        <v>149</v>
      </c>
      <c r="B150" s="6">
        <v>4227200112400</v>
      </c>
      <c r="C150" s="5" t="s">
        <v>20</v>
      </c>
      <c r="D150" s="5" t="s">
        <v>21</v>
      </c>
      <c r="E150" s="5">
        <v>2</v>
      </c>
    </row>
    <row r="151" spans="1:5" x14ac:dyDescent="0.25">
      <c r="A151" s="5">
        <v>150</v>
      </c>
      <c r="B151" s="6">
        <v>4227201803000</v>
      </c>
      <c r="C151" s="5" t="s">
        <v>11</v>
      </c>
      <c r="D151" s="5" t="s">
        <v>12</v>
      </c>
      <c r="E151" s="5">
        <v>180</v>
      </c>
    </row>
    <row r="152" spans="1:5" x14ac:dyDescent="0.25">
      <c r="A152" s="5">
        <v>151</v>
      </c>
      <c r="B152" s="6">
        <v>4227201806100</v>
      </c>
      <c r="C152" s="5" t="s">
        <v>10</v>
      </c>
      <c r="D152" s="5" t="s">
        <v>23</v>
      </c>
      <c r="E152" s="5">
        <v>40</v>
      </c>
    </row>
    <row r="153" spans="1:5" x14ac:dyDescent="0.25">
      <c r="A153" s="5">
        <v>152</v>
      </c>
      <c r="B153" s="6">
        <v>4227201806100</v>
      </c>
      <c r="C153" s="5" t="s">
        <v>10</v>
      </c>
      <c r="D153" s="5" t="s">
        <v>24</v>
      </c>
      <c r="E153" s="5">
        <v>67</v>
      </c>
    </row>
    <row r="154" spans="1:5" x14ac:dyDescent="0.25">
      <c r="A154" s="5">
        <v>153</v>
      </c>
      <c r="B154" s="6">
        <v>4227201806100</v>
      </c>
      <c r="C154" s="5" t="s">
        <v>16</v>
      </c>
      <c r="D154" s="5" t="s">
        <v>28</v>
      </c>
      <c r="E154" s="5">
        <v>20</v>
      </c>
    </row>
    <row r="155" spans="1:5" x14ac:dyDescent="0.25">
      <c r="A155" s="5">
        <v>154</v>
      </c>
      <c r="B155" s="6">
        <v>4227220904700</v>
      </c>
      <c r="C155" s="5" t="s">
        <v>16</v>
      </c>
      <c r="D155" s="5" t="s">
        <v>33</v>
      </c>
      <c r="E155" s="5">
        <v>330</v>
      </c>
    </row>
    <row r="156" spans="1:5" x14ac:dyDescent="0.25">
      <c r="A156" s="5">
        <v>155</v>
      </c>
      <c r="B156" s="6">
        <v>4227221305900</v>
      </c>
      <c r="C156" s="5" t="s">
        <v>20</v>
      </c>
      <c r="D156" s="5" t="s">
        <v>21</v>
      </c>
      <c r="E156" s="5">
        <v>20</v>
      </c>
    </row>
    <row r="157" spans="1:5" x14ac:dyDescent="0.25">
      <c r="A157" s="5">
        <v>156</v>
      </c>
      <c r="B157" s="6">
        <v>4227250002700</v>
      </c>
      <c r="C157" s="5" t="s">
        <v>10</v>
      </c>
      <c r="D157" s="5" t="s">
        <v>23</v>
      </c>
      <c r="E157" s="5">
        <v>10</v>
      </c>
    </row>
    <row r="158" spans="1:5" x14ac:dyDescent="0.25">
      <c r="A158" s="5">
        <v>157</v>
      </c>
      <c r="B158" s="6">
        <v>4227250002700</v>
      </c>
      <c r="C158" s="5" t="s">
        <v>11</v>
      </c>
      <c r="D158" s="5" t="s">
        <v>12</v>
      </c>
      <c r="E158" s="5">
        <v>1740</v>
      </c>
    </row>
    <row r="159" spans="1:5" x14ac:dyDescent="0.25">
      <c r="A159" s="5">
        <v>158</v>
      </c>
      <c r="B159" s="6">
        <v>4227250005700</v>
      </c>
      <c r="C159" s="5" t="s">
        <v>10</v>
      </c>
      <c r="D159" s="5" t="s">
        <v>36</v>
      </c>
      <c r="E159" s="5">
        <v>640</v>
      </c>
    </row>
    <row r="160" spans="1:5" x14ac:dyDescent="0.25">
      <c r="A160" s="5">
        <v>159</v>
      </c>
      <c r="B160" s="6">
        <v>4227250007000</v>
      </c>
      <c r="C160" s="5" t="s">
        <v>11</v>
      </c>
      <c r="D160" s="5" t="s">
        <v>19</v>
      </c>
      <c r="E160" s="5">
        <v>30</v>
      </c>
    </row>
    <row r="161" spans="1:5" x14ac:dyDescent="0.25">
      <c r="A161" s="5">
        <v>160</v>
      </c>
      <c r="B161" s="6">
        <v>4227250007000</v>
      </c>
      <c r="C161" s="5" t="s">
        <v>11</v>
      </c>
      <c r="D161" s="5" t="s">
        <v>12</v>
      </c>
      <c r="E161" s="5">
        <v>24</v>
      </c>
    </row>
    <row r="162" spans="1:5" x14ac:dyDescent="0.25">
      <c r="A162" s="5">
        <v>161</v>
      </c>
      <c r="B162" s="6">
        <v>4227250007000</v>
      </c>
      <c r="C162" s="5" t="s">
        <v>11</v>
      </c>
      <c r="D162" s="5" t="s">
        <v>13</v>
      </c>
      <c r="E162" s="5">
        <v>600</v>
      </c>
    </row>
    <row r="163" spans="1:5" x14ac:dyDescent="0.25">
      <c r="A163" s="5">
        <v>162</v>
      </c>
      <c r="B163" s="6">
        <v>4227250008200</v>
      </c>
      <c r="C163" s="5" t="s">
        <v>10</v>
      </c>
      <c r="D163" s="5" t="s">
        <v>25</v>
      </c>
      <c r="E163" s="5">
        <v>100</v>
      </c>
    </row>
    <row r="164" spans="1:5" x14ac:dyDescent="0.25">
      <c r="A164" s="5">
        <v>163</v>
      </c>
      <c r="B164" s="6">
        <v>4227250008200</v>
      </c>
      <c r="C164" s="5" t="s">
        <v>14</v>
      </c>
      <c r="D164" s="5" t="s">
        <v>15</v>
      </c>
      <c r="E164" s="5">
        <v>1000</v>
      </c>
    </row>
    <row r="165" spans="1:5" x14ac:dyDescent="0.25">
      <c r="A165" s="5">
        <v>164</v>
      </c>
      <c r="B165" s="6">
        <v>4227250200600</v>
      </c>
      <c r="C165" s="5" t="s">
        <v>20</v>
      </c>
      <c r="D165" s="5" t="s">
        <v>21</v>
      </c>
      <c r="E165" s="5">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البنود</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Abdulaziz F. Alosaimi</dc:creator>
  <cp:lastModifiedBy>Abdulaziz F. Alosaimi</cp:lastModifiedBy>
  <dcterms:created xsi:type="dcterms:W3CDTF">2024-10-14T08:57:41Z</dcterms:created>
  <dcterms:modified xsi:type="dcterms:W3CDTF">2024-10-20T12:25:55Z</dcterms:modified>
</cp:coreProperties>
</file>