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sukait\Desktop\"/>
    </mc:Choice>
  </mc:AlternateContent>
  <xr:revisionPtr revIDLastSave="0" documentId="8_{AE250585-4456-4CB6-95A5-0FAF8CDA830A}" xr6:coauthVersionLast="45" xr6:coauthVersionMax="45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الطرح!$C$1:$F$124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2" i="1"/>
</calcChain>
</file>

<file path=xl/sharedStrings.xml><?xml version="1.0" encoding="utf-8"?>
<sst xmlns="http://schemas.openxmlformats.org/spreadsheetml/2006/main" count="3423" uniqueCount="170">
  <si>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</si>
  <si>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</si>
  <si>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</si>
  <si>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</si>
  <si>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</si>
  <si>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</si>
  <si>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</si>
  <si>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</si>
  <si>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</si>
  <si>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4112340300000</t>
  </si>
  <si>
    <t>4213170110300</t>
  </si>
  <si>
    <t>4213170112100</t>
  </si>
  <si>
    <t>4214150200200</t>
  </si>
  <si>
    <t>4214250600200</t>
  </si>
  <si>
    <t>4214291303000</t>
  </si>
  <si>
    <t>4218300500000</t>
  </si>
  <si>
    <t>4218300500100</t>
  </si>
  <si>
    <t>4218301700000</t>
  </si>
  <si>
    <t>4218301700100</t>
  </si>
  <si>
    <t>4218301700200</t>
  </si>
  <si>
    <t>4218306000000</t>
  </si>
  <si>
    <t>4220340442100</t>
  </si>
  <si>
    <t>4222160300600</t>
  </si>
  <si>
    <t>4222160700100</t>
  </si>
  <si>
    <t>4229161300200</t>
  </si>
  <si>
    <t>4229171300200</t>
  </si>
  <si>
    <t>4229180200100</t>
  </si>
  <si>
    <t>4229180200200</t>
  </si>
  <si>
    <t>4229180201900</t>
  </si>
  <si>
    <t>4229180205200</t>
  </si>
  <si>
    <t>4229180210600</t>
  </si>
  <si>
    <t>4229180212900</t>
  </si>
  <si>
    <t>4229180220300</t>
  </si>
  <si>
    <t>4229230700000</t>
  </si>
  <si>
    <t>4229310700700</t>
  </si>
  <si>
    <t>4229350400300</t>
  </si>
  <si>
    <t>4229350400500</t>
  </si>
  <si>
    <t>4229350400900</t>
  </si>
  <si>
    <t>4229350401000</t>
  </si>
  <si>
    <t>4229350401200</t>
  </si>
  <si>
    <t>4229350401400</t>
  </si>
  <si>
    <t>4229350401500</t>
  </si>
  <si>
    <t>4229350402100</t>
  </si>
  <si>
    <t>4229350402600</t>
  </si>
  <si>
    <t>4229350402700</t>
  </si>
  <si>
    <t>4229350403200</t>
  </si>
  <si>
    <t>4229420600100</t>
  </si>
  <si>
    <t>4229420600200</t>
  </si>
  <si>
    <t>4229420600700</t>
  </si>
  <si>
    <t>4229420600800</t>
  </si>
  <si>
    <t>4229420601000</t>
  </si>
  <si>
    <t>4229420601100</t>
  </si>
  <si>
    <t>4229420601400</t>
  </si>
  <si>
    <t>4229420601600</t>
  </si>
  <si>
    <t>4229420603700</t>
  </si>
  <si>
    <t>4229450003000</t>
  </si>
  <si>
    <t>4229450300000</t>
  </si>
  <si>
    <t>4229450300400</t>
  </si>
  <si>
    <t>4229450400400</t>
  </si>
  <si>
    <t>4229450800000</t>
  </si>
  <si>
    <t>4229450800400</t>
  </si>
  <si>
    <t>4229450800500</t>
  </si>
  <si>
    <t>4229450800700</t>
  </si>
  <si>
    <t>4229450801400</t>
  </si>
  <si>
    <t>4229450802100</t>
  </si>
  <si>
    <t>4229450802400</t>
  </si>
  <si>
    <t>4229450802600</t>
  </si>
  <si>
    <t>4229450803100</t>
  </si>
  <si>
    <t>4229450900100</t>
  </si>
  <si>
    <t>4229451000800</t>
  </si>
  <si>
    <t>4229451101300</t>
  </si>
  <si>
    <t>4229451101700</t>
  </si>
  <si>
    <t>4229451102500</t>
  </si>
  <si>
    <t>4229451104600</t>
  </si>
  <si>
    <t>4229451104800</t>
  </si>
  <si>
    <t>4229451105000</t>
  </si>
  <si>
    <t>4229451105900</t>
  </si>
  <si>
    <t>4229451200600</t>
  </si>
  <si>
    <t>4229451200900</t>
  </si>
  <si>
    <t>4229451201000</t>
  </si>
  <si>
    <t>4229451202100</t>
  </si>
  <si>
    <t>4229452200100</t>
  </si>
  <si>
    <t>4229452200400</t>
  </si>
  <si>
    <t>4229452200500</t>
  </si>
  <si>
    <t>4229452200600</t>
  </si>
  <si>
    <t>4229452700000</t>
  </si>
  <si>
    <t>4229452700100</t>
  </si>
  <si>
    <t>4229453000000</t>
  </si>
  <si>
    <t>4229454000000</t>
  </si>
  <si>
    <t>4229454000200</t>
  </si>
  <si>
    <t>4229454000300</t>
  </si>
  <si>
    <t>4229454400200</t>
  </si>
  <si>
    <t>4229454500300</t>
  </si>
  <si>
    <t>4229454500500</t>
  </si>
  <si>
    <t>4229454500600</t>
  </si>
  <si>
    <t>4229454500700</t>
  </si>
  <si>
    <t>4229454500800</t>
  </si>
  <si>
    <t>4229454500900</t>
  </si>
  <si>
    <t>4229498000400</t>
  </si>
  <si>
    <t>4229511401700</t>
  </si>
  <si>
    <t>4229516000000</t>
  </si>
  <si>
    <t>4229516000200</t>
  </si>
  <si>
    <t>4229516304600</t>
  </si>
  <si>
    <t>4229540200100</t>
  </si>
  <si>
    <t>4229540605600</t>
  </si>
  <si>
    <t>4229542701000</t>
  </si>
  <si>
    <t>4229550500300</t>
  </si>
  <si>
    <t>4229552400000</t>
  </si>
  <si>
    <t>4229552400100</t>
  </si>
  <si>
    <t>4229552400200</t>
  </si>
  <si>
    <t>4229552400800</t>
  </si>
  <si>
    <t>4229552508900</t>
  </si>
  <si>
    <t>4229680511100</t>
  </si>
  <si>
    <t>4231220035500</t>
  </si>
  <si>
    <t>4231220035600</t>
  </si>
  <si>
    <t>4231220042900</t>
  </si>
  <si>
    <t>4231220136700</t>
  </si>
  <si>
    <t>4231220136800</t>
  </si>
  <si>
    <t>4231220136900</t>
  </si>
  <si>
    <t>4231220137000</t>
  </si>
  <si>
    <t>4231220137100</t>
  </si>
  <si>
    <t>4231220137200</t>
  </si>
  <si>
    <t>4231220137300</t>
  </si>
  <si>
    <t>4231220166100</t>
  </si>
  <si>
    <t>4231220168100</t>
  </si>
  <si>
    <t>4231220169900</t>
  </si>
  <si>
    <t>4231220170000</t>
  </si>
  <si>
    <t>4231220310800</t>
  </si>
  <si>
    <t>4231220600500</t>
  </si>
  <si>
    <t>4231220600600</t>
  </si>
  <si>
    <t>5050150300000</t>
  </si>
  <si>
    <t>5124113900000</t>
  </si>
  <si>
    <t>C2C1</t>
  </si>
  <si>
    <t>MOH - KSMC</t>
  </si>
  <si>
    <t>1100</t>
  </si>
  <si>
    <t>MOH - Ehssa Health Directorateالمديريةالعامة للشؤون الصحية الاحسا</t>
  </si>
  <si>
    <t>MOH - Joaf Health Directorateالمديريةالعامة للشؤون الصحية الجوف</t>
  </si>
  <si>
    <t>MOH - Tabouk Health Directorateالمديريةالعامة للشؤون الصحية تبوك</t>
  </si>
  <si>
    <t>MOH - PMAH</t>
  </si>
  <si>
    <t>MOH - Riiyadh Cluster 1</t>
  </si>
  <si>
    <t>E2C1</t>
  </si>
  <si>
    <t>MOH - Ahsa</t>
  </si>
  <si>
    <t>MOH - Dammam</t>
  </si>
  <si>
    <t>S2C1</t>
  </si>
  <si>
    <t>MOH - Najran</t>
  </si>
  <si>
    <t>S2C2</t>
  </si>
  <si>
    <t>MOH - Baha</t>
  </si>
  <si>
    <t>W2C1</t>
  </si>
  <si>
    <t>MOH - Jeddah</t>
  </si>
  <si>
    <t>MOH - Makkah</t>
  </si>
  <si>
    <t>W2C2</t>
  </si>
  <si>
    <t>MOH - Aseer Health Directorateالمديريةالعامة للشؤون الصحية عسير</t>
  </si>
  <si>
    <t>MOH - Hael Health Directorateالمديريةالعامة للشؤون الصحية حائل</t>
  </si>
  <si>
    <t>MOH - Jezan Health Directorateالمديريةالعامة للشؤون الصحية جازان</t>
  </si>
  <si>
    <t>MOH - Taif Health Clusterالتجمع الصحي بالطائف</t>
  </si>
  <si>
    <t>MOH - Riiyadh Cluster 2</t>
  </si>
  <si>
    <t>MOH - Riiyadh Cluster 3</t>
  </si>
  <si>
    <t>N2C1</t>
  </si>
  <si>
    <t>MOH - Qassim</t>
  </si>
  <si>
    <t>MOH - Qonfodah</t>
  </si>
  <si>
    <t>MOH - Beshah Health Directorateالمديريةالعامة للشؤون الصحية بيشه</t>
  </si>
  <si>
    <t>MOH - Hafer Health Directorateالمديريةالعامة للشؤون الصحية حفر ال</t>
  </si>
  <si>
    <t>MOH - Qasim Health Directorateالمديريةالعامة للشؤون الصحية القصيم</t>
  </si>
  <si>
    <t>MOH - North boarders Health Direct.المديريةالعامة للشؤون الصحية الحدود</t>
  </si>
  <si>
    <t>MOH - Diwan - Riyadh</t>
  </si>
  <si>
    <t>MOH - Taif</t>
  </si>
  <si>
    <t>MOH - Madinah Health Directorateالمديريةالعامة للشؤون الصحية المدين</t>
  </si>
  <si>
    <t>MOH - Makkah Health Directorateالمديريةالعامة للشؤون الصحية مكة ال</t>
  </si>
  <si>
    <t>MOH - Khamis Mushayt Hospitalمستشفى خميس مشيط العام</t>
  </si>
  <si>
    <t>MOH - Dammam Medical Complexمجمع الدمام الطبي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</si>
</sst>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sukait/Downloads/RFx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4112340300000</v>
          </cell>
          <cell r="M3" t="str">
            <v/>
          </cell>
          <cell r="N3" t="str">
            <v>DROPPER DOSING SCALE 20 SILICONE</v>
          </cell>
          <cell r="O3" t="str">
            <v>42000000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6</v>
          </cell>
          <cell r="U3" t="str">
            <v>PC</v>
          </cell>
        </row>
        <row r="24">
          <cell r="L24">
            <v>4213170110300</v>
          </cell>
          <cell r="M24" t="str">
            <v/>
          </cell>
          <cell r="N24" t="str">
            <v>BLADE MINI SHARP ALL AROUND 180#</v>
          </cell>
          <cell r="O24" t="str">
            <v>4213</v>
          </cell>
          <cell r="P24" t="str">
            <v>MEDICAL APPAREL AND</v>
          </cell>
          <cell r="Q24" t="str">
            <v/>
          </cell>
          <cell r="R24" t="str">
            <v>00.00.0000</v>
          </cell>
          <cell r="S24" t="str">
            <v>00:00:00</v>
          </cell>
          <cell r="T24" t="str">
            <v>2,131</v>
          </cell>
          <cell r="U24" t="str">
            <v>EA</v>
          </cell>
        </row>
        <row r="31">
          <cell r="L31">
            <v>4213170112100</v>
          </cell>
          <cell r="M31" t="str">
            <v/>
          </cell>
          <cell r="N31" t="str">
            <v>CUSTOMIZED OPHTHALMIC SURG PACK 140X190</v>
          </cell>
          <cell r="O31" t="str">
            <v>42000000</v>
          </cell>
          <cell r="P31" t="str">
            <v>Med Equip Acc &amp; Supp</v>
          </cell>
          <cell r="Q31" t="str">
            <v/>
          </cell>
          <cell r="R31" t="str">
            <v>00.00.0000</v>
          </cell>
          <cell r="S31" t="str">
            <v>00:00:00</v>
          </cell>
          <cell r="T31" t="str">
            <v>14,929</v>
          </cell>
          <cell r="U31" t="str">
            <v>EA</v>
          </cell>
        </row>
        <row r="44">
          <cell r="L44">
            <v>4214150200200</v>
          </cell>
          <cell r="M44" t="str">
            <v/>
          </cell>
          <cell r="N44" t="str">
            <v>COTTON SWAB OPHTHA DUAL POINTD ROUND 7.5</v>
          </cell>
          <cell r="O44" t="str">
            <v>4214</v>
          </cell>
          <cell r="P44" t="str">
            <v>PATIENT CARE AND TRE</v>
          </cell>
          <cell r="Q44" t="str">
            <v/>
          </cell>
          <cell r="R44" t="str">
            <v>00.00.0000</v>
          </cell>
          <cell r="S44" t="str">
            <v>00:00:00</v>
          </cell>
          <cell r="T44" t="str">
            <v>140,930</v>
          </cell>
          <cell r="U44" t="str">
            <v>PC</v>
          </cell>
        </row>
        <row r="51">
          <cell r="L51">
            <v>4214250600200</v>
          </cell>
          <cell r="M51" t="str">
            <v/>
          </cell>
          <cell r="N51" t="str">
            <v>NEEDLE BLUNT 20GA BACK FLUSH</v>
          </cell>
          <cell r="O51" t="str">
            <v>42000000</v>
          </cell>
          <cell r="P51" t="str">
            <v>Med Equip Acc &amp; Supp</v>
          </cell>
          <cell r="Q51" t="str">
            <v/>
          </cell>
          <cell r="R51" t="str">
            <v>00.00.0000</v>
          </cell>
          <cell r="S51" t="str">
            <v>00:00:00</v>
          </cell>
          <cell r="T51" t="str">
            <v>140</v>
          </cell>
          <cell r="U51" t="str">
            <v>EA</v>
          </cell>
        </row>
        <row r="57">
          <cell r="L57">
            <v>4214291303000</v>
          </cell>
          <cell r="M57" t="str">
            <v/>
          </cell>
          <cell r="N57" t="str">
            <v>CONTACT LENSES BANDAGE BC 8.6 14.2</v>
          </cell>
          <cell r="O57" t="str">
            <v>4214</v>
          </cell>
          <cell r="P57" t="str">
            <v>PATIENT CARE AND TRE</v>
          </cell>
          <cell r="Q57" t="str">
            <v/>
          </cell>
          <cell r="R57" t="str">
            <v>00.00.0000</v>
          </cell>
          <cell r="S57" t="str">
            <v>00:00:00</v>
          </cell>
          <cell r="T57" t="str">
            <v>33,183</v>
          </cell>
          <cell r="U57" t="str">
            <v>EA</v>
          </cell>
        </row>
        <row r="64">
          <cell r="L64">
            <v>4218300500000</v>
          </cell>
          <cell r="M64" t="str">
            <v/>
          </cell>
          <cell r="N64" t="str">
            <v>SYRINGE HIGHLY PURIFD 0.06% TRYPAN BLUE</v>
          </cell>
          <cell r="O64" t="str">
            <v>4218</v>
          </cell>
          <cell r="P64" t="str">
            <v>PATIENT EXAM AND MON</v>
          </cell>
          <cell r="Q64" t="str">
            <v/>
          </cell>
          <cell r="R64" t="str">
            <v>00.00.0000</v>
          </cell>
          <cell r="S64" t="str">
            <v>00:00:00</v>
          </cell>
          <cell r="T64" t="str">
            <v>126</v>
          </cell>
          <cell r="U64" t="str">
            <v>EA</v>
          </cell>
        </row>
        <row r="72">
          <cell r="L72">
            <v>4218300500100</v>
          </cell>
          <cell r="M72" t="str">
            <v/>
          </cell>
          <cell r="N72" t="str">
            <v>SYRINGE DUAL DYE (ILM ERM AND PVR) BLUE</v>
          </cell>
          <cell r="O72" t="str">
            <v>4218</v>
          </cell>
          <cell r="P72" t="str">
            <v>PATIENT EXAM AND MON</v>
          </cell>
          <cell r="Q72" t="str">
            <v/>
          </cell>
          <cell r="R72" t="str">
            <v>00.00.0000</v>
          </cell>
          <cell r="S72" t="str">
            <v>00:00:00</v>
          </cell>
          <cell r="T72" t="str">
            <v>1,340</v>
          </cell>
          <cell r="U72" t="str">
            <v>EA</v>
          </cell>
        </row>
        <row r="79">
          <cell r="L79">
            <v>4218301700000</v>
          </cell>
          <cell r="M79" t="str">
            <v/>
          </cell>
          <cell r="N79" t="str">
            <v>SPECULUM OPHTHALMIC 10MM 27MM</v>
          </cell>
          <cell r="O79" t="str">
            <v>42000000</v>
          </cell>
          <cell r="P79" t="str">
            <v>Med Equip Acc &amp; Supp</v>
          </cell>
          <cell r="Q79" t="str">
            <v/>
          </cell>
          <cell r="R79" t="str">
            <v>00.00.0000</v>
          </cell>
          <cell r="S79" t="str">
            <v>00:00:00</v>
          </cell>
          <cell r="T79" t="str">
            <v>4,463</v>
          </cell>
          <cell r="U79" t="str">
            <v>PC</v>
          </cell>
        </row>
        <row r="100">
          <cell r="L100">
            <v>4218301700100</v>
          </cell>
          <cell r="M100" t="str">
            <v/>
          </cell>
          <cell r="N100" t="str">
            <v>SPECULUM OPHTHALMIC OPEN LOOP WIRE</v>
          </cell>
          <cell r="O100" t="str">
            <v>42000000</v>
          </cell>
          <cell r="P100" t="str">
            <v>Med Equip Acc &amp; Supp</v>
          </cell>
          <cell r="Q100" t="str">
            <v/>
          </cell>
          <cell r="R100" t="str">
            <v>00.00.0000</v>
          </cell>
          <cell r="S100" t="str">
            <v>00:00:00</v>
          </cell>
          <cell r="T100" t="str">
            <v>3,989</v>
          </cell>
          <cell r="U100" t="str">
            <v>PC</v>
          </cell>
        </row>
        <row r="121">
          <cell r="L121">
            <v>4218301700200</v>
          </cell>
          <cell r="M121" t="str">
            <v/>
          </cell>
          <cell r="N121" t="str">
            <v>SPECULUM EYE 14MM WIRE LIEBERMAN</v>
          </cell>
          <cell r="O121" t="str">
            <v>42000000</v>
          </cell>
          <cell r="P121" t="str">
            <v>Med Equip Acc &amp; Supp</v>
          </cell>
          <cell r="Q121" t="str">
            <v/>
          </cell>
          <cell r="R121" t="str">
            <v>00.00.0000</v>
          </cell>
          <cell r="S121" t="str">
            <v>00:00:00</v>
          </cell>
          <cell r="T121" t="str">
            <v>3,038</v>
          </cell>
          <cell r="U121" t="str">
            <v>PC</v>
          </cell>
        </row>
        <row r="142">
          <cell r="L142">
            <v>4218306000000</v>
          </cell>
          <cell r="M142" t="str">
            <v/>
          </cell>
          <cell r="N142" t="str">
            <v>STRIP SCHIRMER FILTER PAPER</v>
          </cell>
          <cell r="O142" t="str">
            <v>42000000</v>
          </cell>
          <cell r="P142" t="str">
            <v>Med Equip Acc &amp; Supp</v>
          </cell>
          <cell r="Q142" t="str">
            <v/>
          </cell>
          <cell r="R142" t="str">
            <v>00.00.0000</v>
          </cell>
          <cell r="S142" t="str">
            <v>00:00:00</v>
          </cell>
          <cell r="T142" t="str">
            <v>8,591</v>
          </cell>
          <cell r="U142" t="str">
            <v>PC</v>
          </cell>
        </row>
        <row r="148">
          <cell r="L148">
            <v>4220340442100</v>
          </cell>
          <cell r="M148" t="str">
            <v/>
          </cell>
          <cell r="N148" t="str">
            <v>RETINAL POLISHER 20G</v>
          </cell>
          <cell r="O148" t="str">
            <v>4220</v>
          </cell>
          <cell r="P148" t="str">
            <v>MEDICAL DIAGNOSTIC I</v>
          </cell>
          <cell r="Q148" t="str">
            <v/>
          </cell>
          <cell r="R148" t="str">
            <v>00.00.0000</v>
          </cell>
          <cell r="S148" t="str">
            <v>00:00:00</v>
          </cell>
          <cell r="T148" t="str">
            <v>91</v>
          </cell>
          <cell r="U148" t="str">
            <v>EA</v>
          </cell>
        </row>
        <row r="154">
          <cell r="L154">
            <v>4222160300600</v>
          </cell>
          <cell r="M154" t="str">
            <v/>
          </cell>
          <cell r="N154" t="str">
            <v>LENS INTRAOCULAR DIA12 13.5MM</v>
          </cell>
          <cell r="O154" t="str">
            <v>4222</v>
          </cell>
          <cell r="P154" t="str">
            <v>INTRAVENOUS AND ARTE</v>
          </cell>
          <cell r="Q154" t="str">
            <v/>
          </cell>
          <cell r="R154" t="str">
            <v>00.00.0000</v>
          </cell>
          <cell r="S154" t="str">
            <v>00:00:00</v>
          </cell>
          <cell r="T154" t="str">
            <v>3</v>
          </cell>
          <cell r="U154" t="str">
            <v>EA</v>
          </cell>
        </row>
        <row r="161">
          <cell r="L161">
            <v>4222160700100</v>
          </cell>
          <cell r="M161" t="str">
            <v/>
          </cell>
          <cell r="N161" t="str">
            <v>FILTER FLUID 0.22Âµ</v>
          </cell>
          <cell r="O161" t="str">
            <v>42000000</v>
          </cell>
          <cell r="P161" t="str">
            <v>Med Equip Acc &amp; Supp</v>
          </cell>
          <cell r="Q161" t="str">
            <v/>
          </cell>
          <cell r="R161" t="str">
            <v>00.00.0000</v>
          </cell>
          <cell r="S161" t="str">
            <v>00:00:00</v>
          </cell>
          <cell r="T161" t="str">
            <v>459</v>
          </cell>
          <cell r="U161" t="str">
            <v>EA</v>
          </cell>
        </row>
        <row r="182">
          <cell r="L182">
            <v>4229161300200</v>
          </cell>
          <cell r="M182" t="str">
            <v/>
          </cell>
          <cell r="N182" t="str">
            <v>BLADE SURGICAL SINGLE USE STERILE 15</v>
          </cell>
          <cell r="O182" t="str">
            <v>4229</v>
          </cell>
          <cell r="P182" t="str">
            <v>SURGICAL PRODUCTS</v>
          </cell>
          <cell r="Q182" t="str">
            <v/>
          </cell>
          <cell r="R182" t="str">
            <v>00.00.0000</v>
          </cell>
          <cell r="S182" t="str">
            <v>00:00:00</v>
          </cell>
          <cell r="T182" t="str">
            <v>15</v>
          </cell>
          <cell r="U182" t="str">
            <v>EA</v>
          </cell>
        </row>
        <row r="188">
          <cell r="L188">
            <v>4229171300200</v>
          </cell>
          <cell r="M188" t="str">
            <v/>
          </cell>
          <cell r="N188" t="str">
            <v>TREPHINE BLADE VACUUM RECIPIENT/DONOR</v>
          </cell>
          <cell r="O188" t="str">
            <v>4229</v>
          </cell>
          <cell r="P188" t="str">
            <v>SURGICAL PRODUCTS</v>
          </cell>
          <cell r="Q188" t="str">
            <v/>
          </cell>
          <cell r="R188" t="str">
            <v>00.00.0000</v>
          </cell>
          <cell r="S188" t="str">
            <v>00:00:00</v>
          </cell>
          <cell r="T188" t="str">
            <v>491</v>
          </cell>
          <cell r="U188" t="str">
            <v>EA</v>
          </cell>
        </row>
        <row r="195">
          <cell r="L195">
            <v>4229180200100</v>
          </cell>
          <cell r="M195" t="str">
            <v/>
          </cell>
          <cell r="N195" t="str">
            <v>FORCEPS SURGICAL 0.38MM 105MM</v>
          </cell>
          <cell r="O195" t="str">
            <v>42000000</v>
          </cell>
          <cell r="P195" t="str">
            <v>Med Equip Acc &amp; Supp</v>
          </cell>
          <cell r="Q195" t="str">
            <v/>
          </cell>
          <cell r="R195" t="str">
            <v>00.00.0000</v>
          </cell>
          <cell r="S195" t="str">
            <v>00:00:00</v>
          </cell>
          <cell r="T195" t="str">
            <v>764</v>
          </cell>
          <cell r="U195" t="str">
            <v>PC</v>
          </cell>
        </row>
        <row r="216">
          <cell r="L216">
            <v>4229180200200</v>
          </cell>
          <cell r="M216" t="str">
            <v/>
          </cell>
          <cell r="N216" t="str">
            <v>FORCEPS SURGICAL 114MM</v>
          </cell>
          <cell r="O216" t="str">
            <v>42000000</v>
          </cell>
          <cell r="P216" t="str">
            <v>Med Equip Acc &amp; Supp</v>
          </cell>
          <cell r="Q216" t="str">
            <v/>
          </cell>
          <cell r="R216" t="str">
            <v>00.00.0000</v>
          </cell>
          <cell r="S216" t="str">
            <v>00:00:00</v>
          </cell>
          <cell r="T216" t="str">
            <v>2,619</v>
          </cell>
          <cell r="U216" t="str">
            <v>PC</v>
          </cell>
        </row>
        <row r="237">
          <cell r="L237">
            <v>4229180201900</v>
          </cell>
          <cell r="M237" t="str">
            <v/>
          </cell>
          <cell r="N237" t="str">
            <v>FORCEPS SURGICAL INCISION 1.8ML TENSILE</v>
          </cell>
          <cell r="O237" t="str">
            <v>42000000</v>
          </cell>
          <cell r="P237" t="str">
            <v>Med Equip Acc &amp; Supp</v>
          </cell>
          <cell r="Q237" t="str">
            <v/>
          </cell>
          <cell r="R237" t="str">
            <v>00.00.0000</v>
          </cell>
          <cell r="S237" t="str">
            <v>00:00:00</v>
          </cell>
          <cell r="T237" t="str">
            <v>510</v>
          </cell>
          <cell r="U237" t="str">
            <v>PC</v>
          </cell>
        </row>
        <row r="258">
          <cell r="L258">
            <v>4229180205200</v>
          </cell>
          <cell r="M258" t="str">
            <v/>
          </cell>
          <cell r="N258" t="str">
            <v>MICROFCPS SURGICAL 20GA 0.9MM ILM ECKARD</v>
          </cell>
          <cell r="O258" t="str">
            <v>42000000</v>
          </cell>
          <cell r="P258" t="str">
            <v>Med Equip Acc &amp; Supp</v>
          </cell>
          <cell r="Q258" t="str">
            <v/>
          </cell>
          <cell r="R258" t="str">
            <v>00.00.0000</v>
          </cell>
          <cell r="S258" t="str">
            <v>00:00:00</v>
          </cell>
          <cell r="T258" t="str">
            <v>290</v>
          </cell>
          <cell r="U258" t="str">
            <v>PC</v>
          </cell>
        </row>
        <row r="265">
          <cell r="L265">
            <v>4229180210600</v>
          </cell>
          <cell r="M265" t="str">
            <v/>
          </cell>
          <cell r="N265" t="str">
            <v>FORCEPS SURGICAL BONN DENTATED</v>
          </cell>
          <cell r="O265" t="str">
            <v>4229</v>
          </cell>
          <cell r="P265" t="str">
            <v>SURGICAL PRODUCTS</v>
          </cell>
          <cell r="Q265" t="str">
            <v/>
          </cell>
          <cell r="R265" t="str">
            <v>00.00.0000</v>
          </cell>
          <cell r="S265" t="str">
            <v>00:00:00</v>
          </cell>
          <cell r="T265" t="str">
            <v>283</v>
          </cell>
          <cell r="U265" t="str">
            <v>EA</v>
          </cell>
        </row>
        <row r="271">
          <cell r="L271">
            <v>4229180212900</v>
          </cell>
          <cell r="M271" t="str">
            <v/>
          </cell>
          <cell r="N271" t="str">
            <v>MICROFORCEPS ILM ENDGRIPPING 23G DISPO</v>
          </cell>
          <cell r="O271" t="str">
            <v>42000000</v>
          </cell>
          <cell r="P271" t="str">
            <v>Med Equip Acc &amp; Supp</v>
          </cell>
          <cell r="Q271" t="str">
            <v/>
          </cell>
          <cell r="R271" t="str">
            <v>00.00.0000</v>
          </cell>
          <cell r="S271" t="str">
            <v>00:00:00</v>
          </cell>
          <cell r="T271" t="str">
            <v>7</v>
          </cell>
          <cell r="U271" t="str">
            <v>EA</v>
          </cell>
        </row>
        <row r="277">
          <cell r="L277">
            <v>4229180220300</v>
          </cell>
          <cell r="M277" t="str">
            <v/>
          </cell>
          <cell r="N277" t="str">
            <v>MICROFORCEPS SERRATED JAWS 23G DISPO</v>
          </cell>
          <cell r="O277" t="str">
            <v>4229</v>
          </cell>
          <cell r="P277" t="str">
            <v>SURGICAL PRODUCTS</v>
          </cell>
          <cell r="Q277" t="str">
            <v/>
          </cell>
          <cell r="R277" t="str">
            <v>00.00.0000</v>
          </cell>
          <cell r="S277" t="str">
            <v>00:00:00</v>
          </cell>
          <cell r="T277" t="str">
            <v>27</v>
          </cell>
          <cell r="U277" t="str">
            <v>EA</v>
          </cell>
        </row>
        <row r="283">
          <cell r="L283">
            <v>4229230700000</v>
          </cell>
          <cell r="M283" t="str">
            <v/>
          </cell>
          <cell r="N283" t="str">
            <v>WRENCH SURGICAL</v>
          </cell>
          <cell r="O283" t="str">
            <v>42000000</v>
          </cell>
          <cell r="P283" t="str">
            <v>Med Equip Acc &amp; Supp</v>
          </cell>
          <cell r="Q283" t="str">
            <v/>
          </cell>
          <cell r="R283" t="str">
            <v>00.00.0000</v>
          </cell>
          <cell r="S283" t="str">
            <v>00:00:00</v>
          </cell>
          <cell r="T283" t="str">
            <v>2</v>
          </cell>
          <cell r="U283" t="str">
            <v>PC</v>
          </cell>
        </row>
        <row r="304">
          <cell r="L304">
            <v>4229310700700</v>
          </cell>
          <cell r="M304" t="str">
            <v/>
          </cell>
          <cell r="N304" t="str">
            <v>RETRACTOR IRIS (HOOK) FLEXIBLE DISPO</v>
          </cell>
          <cell r="O304" t="str">
            <v>42000000</v>
          </cell>
          <cell r="P304" t="str">
            <v>Med Equip Acc &amp; Supp</v>
          </cell>
          <cell r="Q304" t="str">
            <v/>
          </cell>
          <cell r="R304" t="str">
            <v>00.00.0000</v>
          </cell>
          <cell r="S304" t="str">
            <v>00:00:00</v>
          </cell>
          <cell r="T304" t="str">
            <v>138</v>
          </cell>
          <cell r="U304" t="str">
            <v>PC</v>
          </cell>
        </row>
        <row r="310">
          <cell r="L310">
            <v>4229350400300</v>
          </cell>
          <cell r="M310" t="str">
            <v/>
          </cell>
          <cell r="N310" t="str">
            <v>CANNULA BISHOP HARMON 1.1X25MM</v>
          </cell>
          <cell r="O310" t="str">
            <v>4229</v>
          </cell>
          <cell r="P310" t="str">
            <v>SURGICAL PRODUCTS</v>
          </cell>
          <cell r="Q310" t="str">
            <v/>
          </cell>
          <cell r="R310" t="str">
            <v>00.00.0000</v>
          </cell>
          <cell r="S310" t="str">
            <v>00:00:00</v>
          </cell>
          <cell r="T310" t="str">
            <v>2,611</v>
          </cell>
          <cell r="U310" t="str">
            <v>PC</v>
          </cell>
        </row>
        <row r="316">
          <cell r="L316">
            <v>4229350400500</v>
          </cell>
          <cell r="M316" t="str">
            <v/>
          </cell>
          <cell r="N316" t="str">
            <v>CANNULA IRRIGATION LINDSTROM 0.5X22MM</v>
          </cell>
          <cell r="O316" t="str">
            <v>4229</v>
          </cell>
          <cell r="P316" t="str">
            <v>SURGICAL PRODUCTS</v>
          </cell>
          <cell r="Q316" t="str">
            <v/>
          </cell>
          <cell r="R316" t="str">
            <v>00.00.0000</v>
          </cell>
          <cell r="S316" t="str">
            <v>00:00:00</v>
          </cell>
          <cell r="T316" t="str">
            <v>931</v>
          </cell>
          <cell r="U316" t="str">
            <v>PC</v>
          </cell>
        </row>
        <row r="322">
          <cell r="L322">
            <v>4229350400900</v>
          </cell>
          <cell r="M322" t="str">
            <v/>
          </cell>
          <cell r="N322" t="str">
            <v>LACRIMAL CANNULA 26 GAUGE CURVED DISPO</v>
          </cell>
          <cell r="O322" t="str">
            <v>42000000</v>
          </cell>
          <cell r="P322" t="str">
            <v>Med Equip Acc &amp; Supp</v>
          </cell>
          <cell r="Q322" t="str">
            <v/>
          </cell>
          <cell r="R322" t="str">
            <v>00.00.0000</v>
          </cell>
          <cell r="S322" t="str">
            <v>00:00:00</v>
          </cell>
          <cell r="T322" t="str">
            <v>42</v>
          </cell>
          <cell r="U322" t="str">
            <v>PC</v>
          </cell>
        </row>
        <row r="328">
          <cell r="L328">
            <v>4229350401000</v>
          </cell>
          <cell r="M328" t="str">
            <v/>
          </cell>
          <cell r="N328" t="str">
            <v>CANNULA CAPSULE POLISHING KRATZ 0.80X22</v>
          </cell>
          <cell r="O328" t="str">
            <v>4229</v>
          </cell>
          <cell r="P328" t="str">
            <v>SURGICAL PRODUCTS</v>
          </cell>
          <cell r="Q328" t="str">
            <v/>
          </cell>
          <cell r="R328" t="str">
            <v>00.00.0000</v>
          </cell>
          <cell r="S328" t="str">
            <v>00:00:00</v>
          </cell>
          <cell r="T328" t="str">
            <v>3,763</v>
          </cell>
          <cell r="U328" t="str">
            <v>PC</v>
          </cell>
        </row>
        <row r="334">
          <cell r="L334">
            <v>4229350401200</v>
          </cell>
          <cell r="M334" t="str">
            <v/>
          </cell>
          <cell r="N334" t="str">
            <v>CANNULA OPHTHALMIC 0.40X22MM</v>
          </cell>
          <cell r="O334" t="str">
            <v>42000000</v>
          </cell>
          <cell r="P334" t="str">
            <v>Med Equip Acc &amp; Supp</v>
          </cell>
          <cell r="Q334" t="str">
            <v/>
          </cell>
          <cell r="R334" t="str">
            <v>00.00.0000</v>
          </cell>
          <cell r="S334" t="str">
            <v>00:00:00</v>
          </cell>
          <cell r="T334" t="str">
            <v>5,433</v>
          </cell>
          <cell r="U334" t="str">
            <v>PC</v>
          </cell>
        </row>
        <row r="355">
          <cell r="L355">
            <v>4229350401400</v>
          </cell>
          <cell r="M355" t="str">
            <v/>
          </cell>
          <cell r="N355" t="str">
            <v>CANNULA FLAT TIP SUB-TENON CVD 1.10X25MM</v>
          </cell>
          <cell r="O355" t="str">
            <v>42000000</v>
          </cell>
          <cell r="P355" t="str">
            <v>Med Equip Acc &amp; Supp</v>
          </cell>
          <cell r="Q355" t="str">
            <v/>
          </cell>
          <cell r="R355" t="str">
            <v>00.00.0000</v>
          </cell>
          <cell r="S355" t="str">
            <v>00:00:00</v>
          </cell>
          <cell r="T355" t="str">
            <v>2,682</v>
          </cell>
          <cell r="U355" t="str">
            <v>SET</v>
          </cell>
        </row>
        <row r="362">
          <cell r="L362">
            <v>4229350401500</v>
          </cell>
          <cell r="M362" t="str">
            <v/>
          </cell>
          <cell r="N362" t="str">
            <v>CANNULA OPTHA 27GA 60DEG REVISION PICK</v>
          </cell>
          <cell r="O362" t="str">
            <v>42000000</v>
          </cell>
          <cell r="P362" t="str">
            <v>Med Equip Acc &amp; Supp</v>
          </cell>
          <cell r="Q362" t="str">
            <v/>
          </cell>
          <cell r="R362" t="str">
            <v>00.00.0000</v>
          </cell>
          <cell r="S362" t="str">
            <v>00:00:00</v>
          </cell>
          <cell r="T362" t="str">
            <v>1,699</v>
          </cell>
          <cell r="U362" t="str">
            <v>PC</v>
          </cell>
        </row>
        <row r="368">
          <cell r="L368">
            <v>4229350402100</v>
          </cell>
          <cell r="M368" t="str">
            <v/>
          </cell>
          <cell r="N368" t="str">
            <v>CANNULA VISCOUS INJ 7MM 23G 0.6MM</v>
          </cell>
          <cell r="O368" t="str">
            <v>4229</v>
          </cell>
          <cell r="P368" t="str">
            <v>SURGICAL PRODUCTS</v>
          </cell>
          <cell r="Q368" t="str">
            <v/>
          </cell>
          <cell r="R368" t="str">
            <v>00.00.0000</v>
          </cell>
          <cell r="S368" t="str">
            <v>00:00:00</v>
          </cell>
          <cell r="T368" t="str">
            <v>803</v>
          </cell>
          <cell r="U368" t="str">
            <v>PC</v>
          </cell>
        </row>
        <row r="375">
          <cell r="L375">
            <v>4229350402600</v>
          </cell>
          <cell r="M375" t="str">
            <v/>
          </cell>
          <cell r="N375" t="str">
            <v>HP I/A COAXIAL FITS 2.2MM INCIS STR</v>
          </cell>
          <cell r="O375" t="str">
            <v>4229</v>
          </cell>
          <cell r="P375" t="str">
            <v>SURGICAL PRODUCTS</v>
          </cell>
          <cell r="Q375" t="str">
            <v/>
          </cell>
          <cell r="R375" t="str">
            <v>00.00.0000</v>
          </cell>
          <cell r="S375" t="str">
            <v>00:00:00</v>
          </cell>
          <cell r="T375" t="str">
            <v>3,310</v>
          </cell>
          <cell r="U375" t="str">
            <v>PC</v>
          </cell>
        </row>
        <row r="383">
          <cell r="L383">
            <v>4229350402700</v>
          </cell>
          <cell r="M383" t="str">
            <v/>
          </cell>
          <cell r="N383" t="str">
            <v>SIMCOE CANNULA IRRIGATION ASPIRATN DISPO</v>
          </cell>
          <cell r="O383" t="str">
            <v>4229</v>
          </cell>
          <cell r="P383" t="str">
            <v>SURGICAL PRODUCTS</v>
          </cell>
          <cell r="Q383" t="str">
            <v/>
          </cell>
          <cell r="R383" t="str">
            <v>00.00.0000</v>
          </cell>
          <cell r="S383" t="str">
            <v>00:00:00</v>
          </cell>
          <cell r="T383" t="str">
            <v>57</v>
          </cell>
          <cell r="U383" t="str">
            <v>EA</v>
          </cell>
        </row>
        <row r="390">
          <cell r="L390">
            <v>4229350403200</v>
          </cell>
          <cell r="M390" t="str">
            <v/>
          </cell>
          <cell r="N390" t="str">
            <v>LACRIMAL CANNULA 0.45X28MM CURVED DISP</v>
          </cell>
          <cell r="O390" t="str">
            <v>4229</v>
          </cell>
          <cell r="P390" t="str">
            <v>SURGICAL PRODUCTS</v>
          </cell>
          <cell r="Q390" t="str">
            <v/>
          </cell>
          <cell r="R390" t="str">
            <v>00.00.0000</v>
          </cell>
          <cell r="S390" t="str">
            <v>00:00:00</v>
          </cell>
          <cell r="T390" t="str">
            <v>2,254</v>
          </cell>
          <cell r="U390" t="str">
            <v>EA</v>
          </cell>
        </row>
        <row r="397">
          <cell r="L397">
            <v>4229420600100</v>
          </cell>
          <cell r="M397" t="str">
            <v/>
          </cell>
          <cell r="N397" t="str">
            <v>KNIFE MICROVITREORETINAL 19G 1.1MM</v>
          </cell>
          <cell r="O397" t="str">
            <v>42000000</v>
          </cell>
          <cell r="P397" t="str">
            <v>Med Equip Acc &amp; Supp</v>
          </cell>
          <cell r="Q397" t="str">
            <v/>
          </cell>
          <cell r="R397" t="str">
            <v>00.00.0000</v>
          </cell>
          <cell r="S397" t="str">
            <v>00:00:00</v>
          </cell>
          <cell r="T397" t="str">
            <v>4,355</v>
          </cell>
          <cell r="U397" t="str">
            <v>PC</v>
          </cell>
        </row>
        <row r="418">
          <cell r="L418">
            <v>4229420600200</v>
          </cell>
          <cell r="M418" t="str">
            <v/>
          </cell>
          <cell r="N418" t="str">
            <v>SET VITREORETINAL 20G 09MM ANGLED</v>
          </cell>
          <cell r="O418" t="str">
            <v>42000000</v>
          </cell>
          <cell r="P418" t="str">
            <v>Med Equip Acc &amp; Supp</v>
          </cell>
          <cell r="Q418" t="str">
            <v/>
          </cell>
          <cell r="R418" t="str">
            <v>00.00.0000</v>
          </cell>
          <cell r="S418" t="str">
            <v>00:00:00</v>
          </cell>
          <cell r="T418" t="str">
            <v>158</v>
          </cell>
          <cell r="U418" t="str">
            <v>SET</v>
          </cell>
        </row>
        <row r="439">
          <cell r="L439">
            <v>4229420600700</v>
          </cell>
          <cell r="M439" t="str">
            <v/>
          </cell>
          <cell r="N439" t="str">
            <v>INJECTOR FLUID 20 HIGH VISCOSITY</v>
          </cell>
          <cell r="O439" t="str">
            <v>42000000</v>
          </cell>
          <cell r="P439" t="str">
            <v>Med Equip Acc &amp; Supp</v>
          </cell>
          <cell r="Q439" t="str">
            <v/>
          </cell>
          <cell r="R439" t="str">
            <v>00.00.0000</v>
          </cell>
          <cell r="S439" t="str">
            <v>00:00:00</v>
          </cell>
          <cell r="T439" t="str">
            <v>2</v>
          </cell>
          <cell r="U439" t="str">
            <v>PC</v>
          </cell>
        </row>
        <row r="460">
          <cell r="L460">
            <v>4229420600800</v>
          </cell>
          <cell r="M460" t="str">
            <v/>
          </cell>
          <cell r="N460" t="str">
            <v>KIT ROP EXAMINATION KIT</v>
          </cell>
          <cell r="O460" t="str">
            <v>4229</v>
          </cell>
          <cell r="P460" t="str">
            <v>SURGICAL PRODUCTS</v>
          </cell>
          <cell r="Q460" t="str">
            <v/>
          </cell>
          <cell r="R460" t="str">
            <v>00.00.0000</v>
          </cell>
          <cell r="S460" t="str">
            <v>00:00:00</v>
          </cell>
          <cell r="T460" t="str">
            <v>270</v>
          </cell>
          <cell r="U460" t="str">
            <v>KIT</v>
          </cell>
        </row>
        <row r="467">
          <cell r="L467">
            <v>4229420601000</v>
          </cell>
          <cell r="M467" t="str">
            <v/>
          </cell>
          <cell r="N467" t="str">
            <v>RECEPTACLE ASPIRATOR SCALE 20 RETINAL</v>
          </cell>
          <cell r="O467" t="str">
            <v>42000000</v>
          </cell>
          <cell r="P467" t="str">
            <v>Med Equip Acc &amp; Supp</v>
          </cell>
          <cell r="Q467" t="str">
            <v/>
          </cell>
          <cell r="R467" t="str">
            <v>00.00.0000</v>
          </cell>
          <cell r="S467" t="str">
            <v>00:00:00</v>
          </cell>
          <cell r="T467" t="str">
            <v>1</v>
          </cell>
          <cell r="U467" t="str">
            <v>PC</v>
          </cell>
        </row>
        <row r="488">
          <cell r="L488">
            <v>4229420601100</v>
          </cell>
          <cell r="M488" t="str">
            <v/>
          </cell>
          <cell r="N488" t="str">
            <v>RECEPTACLE ASPIRATOR SCALE 23 RETINAL</v>
          </cell>
          <cell r="O488" t="str">
            <v>42000000</v>
          </cell>
          <cell r="P488" t="str">
            <v>Med Equip Acc &amp; Supp</v>
          </cell>
          <cell r="Q488" t="str">
            <v/>
          </cell>
          <cell r="R488" t="str">
            <v>00.00.0000</v>
          </cell>
          <cell r="S488" t="str">
            <v>00:00:00</v>
          </cell>
          <cell r="T488" t="str">
            <v>4</v>
          </cell>
          <cell r="U488" t="str">
            <v>PC</v>
          </cell>
        </row>
        <row r="509">
          <cell r="L509">
            <v>4229420601400</v>
          </cell>
          <cell r="M509" t="str">
            <v/>
          </cell>
          <cell r="N509" t="str">
            <v>SET OPHTHALMIC CATARACT REMOVAL</v>
          </cell>
          <cell r="O509" t="str">
            <v>42000000</v>
          </cell>
          <cell r="P509" t="str">
            <v>Med Equip Acc &amp; Supp</v>
          </cell>
          <cell r="Q509" t="str">
            <v/>
          </cell>
          <cell r="R509" t="str">
            <v>00.00.0000</v>
          </cell>
          <cell r="S509" t="str">
            <v>00:00:00</v>
          </cell>
          <cell r="T509" t="str">
            <v>151</v>
          </cell>
          <cell r="U509" t="str">
            <v>PC</v>
          </cell>
        </row>
        <row r="530">
          <cell r="L530">
            <v>4229420601600</v>
          </cell>
          <cell r="M530" t="str">
            <v/>
          </cell>
          <cell r="N530" t="str">
            <v>"""SET,CORNEAL TRANS SET,OPH"""</v>
          </cell>
          <cell r="O530" t="str">
            <v>42000000</v>
          </cell>
          <cell r="P530" t="str">
            <v>Med Equip Acc &amp; Supp</v>
          </cell>
          <cell r="Q530" t="str">
            <v/>
          </cell>
          <cell r="R530" t="str">
            <v>00.00.0000</v>
          </cell>
          <cell r="S530" t="str">
            <v>00:00:00</v>
          </cell>
          <cell r="T530" t="str">
            <v>2,122</v>
          </cell>
          <cell r="U530" t="str">
            <v>SET</v>
          </cell>
        </row>
        <row r="551">
          <cell r="L551">
            <v>4229420603700</v>
          </cell>
          <cell r="M551" t="str">
            <v/>
          </cell>
          <cell r="N551" t="str">
            <v>PACK INTRAVITREAL INJ 5X7.5CM NEONATAL</v>
          </cell>
          <cell r="O551" t="str">
            <v>4229</v>
          </cell>
          <cell r="P551" t="str">
            <v>SURGICAL PRODUCTS</v>
          </cell>
          <cell r="Q551" t="str">
            <v/>
          </cell>
          <cell r="R551" t="str">
            <v>00.00.0000</v>
          </cell>
          <cell r="S551" t="str">
            <v>00:00:00</v>
          </cell>
          <cell r="T551" t="str">
            <v>4,963</v>
          </cell>
          <cell r="U551" t="str">
            <v>EA</v>
          </cell>
        </row>
        <row r="559">
          <cell r="L559">
            <v>4229450003000</v>
          </cell>
          <cell r="M559" t="str">
            <v/>
          </cell>
          <cell r="N559" t="str">
            <v>PUNCHES NON -VACUUM DIFFERENT SIZE 6-9MM</v>
          </cell>
          <cell r="O559" t="str">
            <v>4229</v>
          </cell>
          <cell r="P559" t="str">
            <v>SURGICAL PRODUCTS</v>
          </cell>
          <cell r="Q559" t="str">
            <v/>
          </cell>
          <cell r="R559" t="str">
            <v>00.00.0000</v>
          </cell>
          <cell r="S559" t="str">
            <v>00:00:00</v>
          </cell>
          <cell r="T559" t="str">
            <v>137</v>
          </cell>
          <cell r="U559" t="str">
            <v>EA</v>
          </cell>
        </row>
        <row r="566">
          <cell r="L566">
            <v>4229450300000</v>
          </cell>
          <cell r="M566" t="str">
            <v/>
          </cell>
          <cell r="N566" t="str">
            <v>CAPSULAR TENSION RING PRELOADED 11-13 MM</v>
          </cell>
          <cell r="O566" t="str">
            <v>42000000</v>
          </cell>
          <cell r="P566" t="str">
            <v>Med Equip Acc &amp; Supp</v>
          </cell>
          <cell r="Q566" t="str">
            <v/>
          </cell>
          <cell r="R566" t="str">
            <v>00.00.0000</v>
          </cell>
          <cell r="S566" t="str">
            <v>00:00:00</v>
          </cell>
          <cell r="T566" t="str">
            <v>3</v>
          </cell>
          <cell r="U566" t="str">
            <v>PC</v>
          </cell>
        </row>
        <row r="572">
          <cell r="L572">
            <v>4229450300400</v>
          </cell>
          <cell r="M572" t="str">
            <v/>
          </cell>
          <cell r="N572" t="str">
            <v>RING FIXATION CORNEAL IR6.7MM OR9.1MM</v>
          </cell>
          <cell r="O572" t="str">
            <v>42000000</v>
          </cell>
          <cell r="P572" t="str">
            <v>Med Equip Acc &amp; Supp</v>
          </cell>
          <cell r="Q572" t="str">
            <v/>
          </cell>
          <cell r="R572" t="str">
            <v>00.00.0000</v>
          </cell>
          <cell r="S572" t="str">
            <v>00:00:00</v>
          </cell>
          <cell r="T572" t="str">
            <v>15</v>
          </cell>
          <cell r="U572" t="str">
            <v>PC</v>
          </cell>
        </row>
        <row r="593">
          <cell r="L593">
            <v>4229450400400</v>
          </cell>
          <cell r="M593" t="str">
            <v/>
          </cell>
          <cell r="N593" t="str">
            <v>SWEEPER DIAMOND DUSTED 23G 0.6MM RETINA</v>
          </cell>
          <cell r="O593" t="str">
            <v>4229</v>
          </cell>
          <cell r="P593" t="str">
            <v>SURGICAL PRODUCTS</v>
          </cell>
          <cell r="Q593" t="str">
            <v/>
          </cell>
          <cell r="R593" t="str">
            <v>00.00.0000</v>
          </cell>
          <cell r="S593" t="str">
            <v>00:00:00</v>
          </cell>
          <cell r="T593" t="str">
            <v>55</v>
          </cell>
          <cell r="U593" t="str">
            <v>EA</v>
          </cell>
        </row>
        <row r="599">
          <cell r="L599">
            <v>4229450800000</v>
          </cell>
          <cell r="M599" t="str">
            <v/>
          </cell>
          <cell r="N599" t="str">
            <v>CANNULA 20G SOFT SILICONE TIPPED W/LUER</v>
          </cell>
          <cell r="O599" t="str">
            <v>42000000</v>
          </cell>
          <cell r="P599" t="str">
            <v>Med Equip Acc &amp; Supp</v>
          </cell>
          <cell r="Q599" t="str">
            <v/>
          </cell>
          <cell r="R599" t="str">
            <v>00.00.0000</v>
          </cell>
          <cell r="S599" t="str">
            <v>00:00:00</v>
          </cell>
          <cell r="T599" t="str">
            <v>433</v>
          </cell>
          <cell r="U599" t="str">
            <v>PC</v>
          </cell>
        </row>
        <row r="606">
          <cell r="L606">
            <v>4229450800400</v>
          </cell>
          <cell r="M606" t="str">
            <v/>
          </cell>
          <cell r="N606" t="str">
            <v>CANNULA OPHTHALMIC 0.40 X 22MM</v>
          </cell>
          <cell r="O606" t="str">
            <v>42000000</v>
          </cell>
          <cell r="P606" t="str">
            <v>Med Equip Acc &amp; Supp</v>
          </cell>
          <cell r="Q606" t="str">
            <v/>
          </cell>
          <cell r="R606" t="str">
            <v>00.00.0000</v>
          </cell>
          <cell r="S606" t="str">
            <v>00:00:00</v>
          </cell>
          <cell r="T606" t="str">
            <v>1,342</v>
          </cell>
          <cell r="U606" t="str">
            <v>PC</v>
          </cell>
        </row>
        <row r="627">
          <cell r="L627">
            <v>4229450800500</v>
          </cell>
          <cell r="M627" t="str">
            <v/>
          </cell>
          <cell r="N627" t="str">
            <v>NEEDLE PERIBULBAR ANESTH 0.4 X 22 MM 25G</v>
          </cell>
          <cell r="O627" t="str">
            <v>42000000</v>
          </cell>
          <cell r="P627" t="str">
            <v>Med Equip Acc &amp; Supp</v>
          </cell>
          <cell r="Q627" t="str">
            <v/>
          </cell>
          <cell r="R627" t="str">
            <v>00.00.0000</v>
          </cell>
          <cell r="S627" t="str">
            <v>00:00:00</v>
          </cell>
          <cell r="T627" t="str">
            <v>4,833</v>
          </cell>
          <cell r="U627" t="str">
            <v>PC</v>
          </cell>
        </row>
        <row r="633">
          <cell r="L633">
            <v>4229450800700</v>
          </cell>
          <cell r="M633" t="str">
            <v/>
          </cell>
          <cell r="N633" t="str">
            <v>CANNULA OLIVE TIP POLISHER 0.60 X 25MM</v>
          </cell>
          <cell r="O633" t="str">
            <v>4229</v>
          </cell>
          <cell r="P633" t="str">
            <v>SURGICAL PRODUCTS</v>
          </cell>
          <cell r="Q633" t="str">
            <v/>
          </cell>
          <cell r="R633" t="str">
            <v>00.00.0000</v>
          </cell>
          <cell r="S633" t="str">
            <v>00:00:00</v>
          </cell>
          <cell r="T633" t="str">
            <v>6,317</v>
          </cell>
          <cell r="U633" t="str">
            <v>EA</v>
          </cell>
        </row>
        <row r="639">
          <cell r="L639">
            <v>4229450801400</v>
          </cell>
          <cell r="M639" t="str">
            <v/>
          </cell>
          <cell r="N639" t="str">
            <v>IRRIGATING CYSTOTOME 27G 13MM DISPO</v>
          </cell>
          <cell r="O639" t="str">
            <v>4229</v>
          </cell>
          <cell r="P639" t="str">
            <v>SURGICAL PRODUCTS</v>
          </cell>
          <cell r="Q639" t="str">
            <v/>
          </cell>
          <cell r="R639" t="str">
            <v>00.00.0000</v>
          </cell>
          <cell r="S639" t="str">
            <v>00:00:00</v>
          </cell>
          <cell r="T639" t="str">
            <v>340</v>
          </cell>
          <cell r="U639" t="str">
            <v>EA</v>
          </cell>
        </row>
        <row r="645">
          <cell r="L645">
            <v>4229450802100</v>
          </cell>
          <cell r="M645" t="str">
            <v/>
          </cell>
          <cell r="N645" t="str">
            <v>CANNULA SIMCOE I/A CURVD 15MM D0.3MM 23G</v>
          </cell>
          <cell r="O645" t="str">
            <v>4229</v>
          </cell>
          <cell r="P645" t="str">
            <v>SURGICAL PRODUCTS</v>
          </cell>
          <cell r="Q645" t="str">
            <v/>
          </cell>
          <cell r="R645" t="str">
            <v>00.00.0000</v>
          </cell>
          <cell r="S645" t="str">
            <v>00:00:00</v>
          </cell>
          <cell r="T645" t="str">
            <v>4,712</v>
          </cell>
          <cell r="U645" t="str">
            <v>EA</v>
          </cell>
        </row>
        <row r="654">
          <cell r="L654">
            <v>4229450802400</v>
          </cell>
          <cell r="M654" t="str">
            <v/>
          </cell>
          <cell r="N654" t="str">
            <v>CANNULA BACK FLUSH 23G 0.66 MM</v>
          </cell>
          <cell r="O654" t="str">
            <v>4229</v>
          </cell>
          <cell r="P654" t="str">
            <v>SURGICAL PRODUCTS</v>
          </cell>
          <cell r="Q654" t="str">
            <v/>
          </cell>
          <cell r="R654" t="str">
            <v>00.00.0000</v>
          </cell>
          <cell r="S654" t="str">
            <v>00:00:00</v>
          </cell>
          <cell r="T654" t="str">
            <v>954</v>
          </cell>
          <cell r="U654" t="str">
            <v>EA</v>
          </cell>
        </row>
        <row r="660">
          <cell r="L660">
            <v>4229450802600</v>
          </cell>
          <cell r="M660" t="str">
            <v/>
          </cell>
          <cell r="N660" t="str">
            <v>CANNULA DUAL BORE 23G W/LUER CONNECTOR</v>
          </cell>
          <cell r="O660" t="str">
            <v>4229</v>
          </cell>
          <cell r="P660" t="str">
            <v>SURGICAL PRODUCTS</v>
          </cell>
          <cell r="Q660" t="str">
            <v/>
          </cell>
          <cell r="R660" t="str">
            <v>00.00.0000</v>
          </cell>
          <cell r="S660" t="str">
            <v>00:00:00</v>
          </cell>
          <cell r="T660" t="str">
            <v>360</v>
          </cell>
          <cell r="U660" t="str">
            <v>EA</v>
          </cell>
        </row>
        <row r="667">
          <cell r="L667">
            <v>4229450803100</v>
          </cell>
          <cell r="M667" t="str">
            <v/>
          </cell>
          <cell r="N667" t="str">
            <v>NEEDLE OPHTHAL BACK FLUSH HANDPIECE 23G</v>
          </cell>
          <cell r="O667" t="str">
            <v>4229</v>
          </cell>
          <cell r="P667" t="str">
            <v>SURGICAL PRODUCTS</v>
          </cell>
          <cell r="Q667" t="str">
            <v/>
          </cell>
          <cell r="R667" t="str">
            <v>00.00.0000</v>
          </cell>
          <cell r="S667" t="str">
            <v>00:00:00</v>
          </cell>
          <cell r="T667" t="str">
            <v>531</v>
          </cell>
          <cell r="U667" t="str">
            <v>EA</v>
          </cell>
        </row>
        <row r="673">
          <cell r="L673">
            <v>4229450900100</v>
          </cell>
          <cell r="M673" t="str">
            <v/>
          </cell>
          <cell r="N673" t="str">
            <v>FORCEPS CAPSULOR CVD CYSTOTOME 11-12MM</v>
          </cell>
          <cell r="O673" t="str">
            <v>4229</v>
          </cell>
          <cell r="P673" t="str">
            <v>SURGICAL PRODUCTS</v>
          </cell>
          <cell r="Q673" t="str">
            <v/>
          </cell>
          <cell r="R673" t="str">
            <v>00.00.0000</v>
          </cell>
          <cell r="S673" t="str">
            <v>00:00:00</v>
          </cell>
          <cell r="T673" t="str">
            <v>7,242</v>
          </cell>
          <cell r="U673" t="str">
            <v>BAG</v>
          </cell>
        </row>
        <row r="680">
          <cell r="L680">
            <v>4229451000800</v>
          </cell>
          <cell r="M680" t="str">
            <v/>
          </cell>
          <cell r="N680" t="str">
            <v>PACK EYE SPEAR SPONGE LINT-FREE W/HANDLE</v>
          </cell>
          <cell r="O680" t="str">
            <v>4229</v>
          </cell>
          <cell r="P680" t="str">
            <v>SURGICAL PRODUCTS</v>
          </cell>
          <cell r="Q680" t="str">
            <v/>
          </cell>
          <cell r="R680" t="str">
            <v>00.00.0000</v>
          </cell>
          <cell r="S680" t="str">
            <v>00:00:00</v>
          </cell>
          <cell r="T680" t="str">
            <v>15,139</v>
          </cell>
          <cell r="U680" t="str">
            <v>EA</v>
          </cell>
        </row>
        <row r="687">
          <cell r="L687">
            <v>4229451101300</v>
          </cell>
          <cell r="M687" t="str">
            <v/>
          </cell>
          <cell r="N687" t="str">
            <v>SCISSORS SURGICAL 20GA 0.9MM</v>
          </cell>
          <cell r="O687" t="str">
            <v>42000000</v>
          </cell>
          <cell r="P687" t="str">
            <v>Med Equip Acc &amp; Supp</v>
          </cell>
          <cell r="Q687" t="str">
            <v/>
          </cell>
          <cell r="R687" t="str">
            <v>00.00.0000</v>
          </cell>
          <cell r="S687" t="str">
            <v>00:00:00</v>
          </cell>
          <cell r="T687" t="str">
            <v>3</v>
          </cell>
          <cell r="U687" t="str">
            <v>PC</v>
          </cell>
        </row>
        <row r="708">
          <cell r="L708">
            <v>4229451101700</v>
          </cell>
          <cell r="M708" t="str">
            <v/>
          </cell>
          <cell r="N708" t="str">
            <v>BLADE OPHTHALMIC SIZE 15 MINI</v>
          </cell>
          <cell r="O708" t="str">
            <v>42000000</v>
          </cell>
          <cell r="P708" t="str">
            <v>Med Equip Acc &amp; Supp</v>
          </cell>
          <cell r="Q708" t="str">
            <v/>
          </cell>
          <cell r="R708" t="str">
            <v>00.00.0000</v>
          </cell>
          <cell r="S708" t="str">
            <v>00:00:00</v>
          </cell>
          <cell r="T708" t="str">
            <v>11,202</v>
          </cell>
          <cell r="U708" t="str">
            <v>PC</v>
          </cell>
        </row>
        <row r="729">
          <cell r="L729">
            <v>4229451102500</v>
          </cell>
          <cell r="M729" t="str">
            <v/>
          </cell>
          <cell r="N729" t="str">
            <v>KNIFE SLIT 1.8MM SINGLE BEVEL 45DEG</v>
          </cell>
          <cell r="O729" t="str">
            <v>4229</v>
          </cell>
          <cell r="P729" t="str">
            <v>SURGICAL PRODUCTS</v>
          </cell>
          <cell r="Q729" t="str">
            <v/>
          </cell>
          <cell r="R729" t="str">
            <v>00.00.0000</v>
          </cell>
          <cell r="S729" t="str">
            <v>00:00:00</v>
          </cell>
          <cell r="T729" t="str">
            <v>3,792</v>
          </cell>
          <cell r="U729" t="str">
            <v>EA</v>
          </cell>
        </row>
        <row r="735">
          <cell r="L735">
            <v>4229451104600</v>
          </cell>
          <cell r="M735" t="str">
            <v/>
          </cell>
          <cell r="N735" t="str">
            <v>BLADE CONTROLLED DEPTH CUTTING 15# 3-5MM</v>
          </cell>
          <cell r="O735" t="str">
            <v>4229</v>
          </cell>
          <cell r="P735" t="str">
            <v>SURGICAL PRODUCTS</v>
          </cell>
          <cell r="Q735" t="str">
            <v/>
          </cell>
          <cell r="R735" t="str">
            <v>00.00.0000</v>
          </cell>
          <cell r="S735" t="str">
            <v>00:00:00</v>
          </cell>
          <cell r="T735" t="str">
            <v>7,206</v>
          </cell>
          <cell r="U735" t="str">
            <v>EA</v>
          </cell>
        </row>
        <row r="742">
          <cell r="L742">
            <v>4229451104800</v>
          </cell>
          <cell r="M742" t="str">
            <v/>
          </cell>
          <cell r="N742" t="str">
            <v>BLADE SCLEROTOME HOCKY STICK</v>
          </cell>
          <cell r="O742" t="str">
            <v>4229</v>
          </cell>
          <cell r="P742" t="str">
            <v>SURGICAL PRODUCTS</v>
          </cell>
          <cell r="Q742" t="str">
            <v/>
          </cell>
          <cell r="R742" t="str">
            <v>00.00.0000</v>
          </cell>
          <cell r="S742" t="str">
            <v>00:00:00</v>
          </cell>
          <cell r="T742" t="str">
            <v>3,040</v>
          </cell>
          <cell r="U742" t="str">
            <v>EA</v>
          </cell>
        </row>
        <row r="749">
          <cell r="L749">
            <v>4229451105000</v>
          </cell>
          <cell r="M749" t="str">
            <v/>
          </cell>
          <cell r="N749" t="str">
            <v>LONG BLADE TREPHINE</v>
          </cell>
          <cell r="O749" t="str">
            <v>4229</v>
          </cell>
          <cell r="P749" t="str">
            <v>SURGICAL PRODUCTS</v>
          </cell>
          <cell r="Q749" t="str">
            <v/>
          </cell>
          <cell r="R749" t="str">
            <v>00.00.0000</v>
          </cell>
          <cell r="S749" t="str">
            <v>00:00:00</v>
          </cell>
          <cell r="T749" t="str">
            <v>267</v>
          </cell>
          <cell r="U749" t="str">
            <v>EA</v>
          </cell>
        </row>
        <row r="756">
          <cell r="L756">
            <v>4229451105900</v>
          </cell>
          <cell r="M756" t="str">
            <v/>
          </cell>
          <cell r="N756" t="str">
            <v>BLADE RECIPIENT TREPHINE BARRON</v>
          </cell>
          <cell r="O756" t="str">
            <v>4229</v>
          </cell>
          <cell r="P756" t="str">
            <v>SURGICAL PRODUCTS</v>
          </cell>
          <cell r="Q756" t="str">
            <v/>
          </cell>
          <cell r="R756" t="str">
            <v>00.00.0000</v>
          </cell>
          <cell r="S756" t="str">
            <v>00:00:00</v>
          </cell>
          <cell r="T756" t="str">
            <v>523</v>
          </cell>
          <cell r="U756" t="str">
            <v>EA</v>
          </cell>
        </row>
        <row r="763">
          <cell r="L763">
            <v>4229451200600</v>
          </cell>
          <cell r="M763" t="str">
            <v/>
          </cell>
          <cell r="N763" t="str">
            <v>SHIELD CORNEAL L PROTECTOR DISPOSABLE</v>
          </cell>
          <cell r="O763" t="str">
            <v>42000000</v>
          </cell>
          <cell r="P763" t="str">
            <v>Med Equip Acc &amp; Supp</v>
          </cell>
          <cell r="Q763" t="str">
            <v/>
          </cell>
          <cell r="R763" t="str">
            <v>00.00.0000</v>
          </cell>
          <cell r="S763" t="str">
            <v>00:00:00</v>
          </cell>
          <cell r="T763" t="str">
            <v>467</v>
          </cell>
          <cell r="U763" t="str">
            <v>PC</v>
          </cell>
        </row>
        <row r="784">
          <cell r="L784">
            <v>4229451200900</v>
          </cell>
          <cell r="M784" t="str">
            <v/>
          </cell>
          <cell r="N784" t="str">
            <v>EYE SHIELD PLASTIC PEDIATRIC SIZE CLEAR</v>
          </cell>
          <cell r="O784" t="str">
            <v>4229</v>
          </cell>
          <cell r="P784" t="str">
            <v>SURGICAL PRODUCTS</v>
          </cell>
          <cell r="Q784" t="str">
            <v/>
          </cell>
          <cell r="R784" t="str">
            <v>00.00.0000</v>
          </cell>
          <cell r="S784" t="str">
            <v>00:00:00</v>
          </cell>
          <cell r="T784" t="str">
            <v>7,601</v>
          </cell>
          <cell r="U784" t="str">
            <v>PC</v>
          </cell>
        </row>
        <row r="791">
          <cell r="L791">
            <v>4229451201000</v>
          </cell>
          <cell r="M791" t="str">
            <v/>
          </cell>
          <cell r="N791" t="str">
            <v>SHIELD EYE PROTECTOR LARGE MEDIUM</v>
          </cell>
          <cell r="O791" t="str">
            <v>42000000</v>
          </cell>
          <cell r="P791" t="str">
            <v>Med Equip Acc &amp; Supp</v>
          </cell>
          <cell r="Q791" t="str">
            <v/>
          </cell>
          <cell r="R791" t="str">
            <v>00.00.0000</v>
          </cell>
          <cell r="S791" t="str">
            <v>00:00:00</v>
          </cell>
          <cell r="T791" t="str">
            <v>15,894</v>
          </cell>
          <cell r="U791" t="str">
            <v>PC</v>
          </cell>
        </row>
        <row r="812">
          <cell r="L812">
            <v>4229451202100</v>
          </cell>
          <cell r="M812" t="str">
            <v/>
          </cell>
          <cell r="N812" t="str">
            <v>OCULAR SHIELD PROTECTOR W/SUCTION CUP</v>
          </cell>
          <cell r="O812" t="str">
            <v>4229</v>
          </cell>
          <cell r="P812" t="str">
            <v>SURGICAL PRODUCTS</v>
          </cell>
          <cell r="Q812" t="str">
            <v/>
          </cell>
          <cell r="R812" t="str">
            <v>00.00.0000</v>
          </cell>
          <cell r="S812" t="str">
            <v>00:00:00</v>
          </cell>
          <cell r="T812" t="str">
            <v>34</v>
          </cell>
          <cell r="U812" t="str">
            <v>EA</v>
          </cell>
        </row>
        <row r="819">
          <cell r="L819">
            <v>4229452200100</v>
          </cell>
          <cell r="M819" t="str">
            <v/>
          </cell>
          <cell r="N819" t="str">
            <v>SET DCR 0.9MMX4.5CM 45DEG DONGHUE</v>
          </cell>
          <cell r="O819" t="str">
            <v>42000000</v>
          </cell>
          <cell r="P819" t="str">
            <v>Med Equip Acc &amp; Supp</v>
          </cell>
          <cell r="Q819" t="str">
            <v/>
          </cell>
          <cell r="R819" t="str">
            <v>00.00.0000</v>
          </cell>
          <cell r="S819" t="str">
            <v>00:00:00</v>
          </cell>
          <cell r="T819" t="str">
            <v>376</v>
          </cell>
          <cell r="U819" t="str">
            <v>PC</v>
          </cell>
        </row>
        <row r="825">
          <cell r="L825">
            <v>4229452200400</v>
          </cell>
          <cell r="M825" t="str">
            <v/>
          </cell>
          <cell r="N825" t="str">
            <v>BALLOON CATHETER LACRIMAL DCR STERILE</v>
          </cell>
          <cell r="O825" t="str">
            <v>4229</v>
          </cell>
          <cell r="P825" t="str">
            <v>SURGICAL PRODUCTS</v>
          </cell>
          <cell r="Q825" t="str">
            <v/>
          </cell>
          <cell r="R825" t="str">
            <v>00.00.0000</v>
          </cell>
          <cell r="S825" t="str">
            <v>00:00:00</v>
          </cell>
          <cell r="T825" t="str">
            <v>1</v>
          </cell>
          <cell r="U825" t="str">
            <v>PC</v>
          </cell>
        </row>
        <row r="831">
          <cell r="L831">
            <v>4229452200500</v>
          </cell>
          <cell r="M831" t="str">
            <v/>
          </cell>
          <cell r="N831" t="str">
            <v>DCR SET O`DONOGHUE 4CM 0.9MM</v>
          </cell>
          <cell r="O831" t="str">
            <v>4229</v>
          </cell>
          <cell r="P831" t="str">
            <v>SURGICAL PRODUCTS</v>
          </cell>
          <cell r="Q831" t="str">
            <v/>
          </cell>
          <cell r="R831" t="str">
            <v>00.00.0000</v>
          </cell>
          <cell r="S831" t="str">
            <v>00:00:00</v>
          </cell>
          <cell r="T831" t="str">
            <v>514</v>
          </cell>
          <cell r="U831" t="str">
            <v>EA</v>
          </cell>
        </row>
        <row r="838">
          <cell r="L838">
            <v>4229452200600</v>
          </cell>
          <cell r="M838" t="str">
            <v/>
          </cell>
          <cell r="N838" t="str">
            <v>TREPHINE SURGICAL 21GA L1.5IN LACRIMAL</v>
          </cell>
          <cell r="O838" t="str">
            <v>4229</v>
          </cell>
          <cell r="P838" t="str">
            <v>SURGICAL PRODUCTS</v>
          </cell>
          <cell r="Q838" t="str">
            <v/>
          </cell>
          <cell r="R838" t="str">
            <v>00.00.0000</v>
          </cell>
          <cell r="S838" t="str">
            <v>00:00:00</v>
          </cell>
          <cell r="T838" t="str">
            <v>224</v>
          </cell>
          <cell r="U838" t="str">
            <v>EA</v>
          </cell>
        </row>
        <row r="844">
          <cell r="L844">
            <v>4229452700000</v>
          </cell>
          <cell r="M844" t="str">
            <v/>
          </cell>
          <cell r="N844" t="str">
            <v>KIT PURE OCTAFLUOUROPANE SYRINGE 50ML</v>
          </cell>
          <cell r="O844" t="str">
            <v>4229</v>
          </cell>
          <cell r="P844" t="str">
            <v>SURGICAL PRODUCTS</v>
          </cell>
          <cell r="Q844" t="str">
            <v/>
          </cell>
          <cell r="R844" t="str">
            <v>00.00.0000</v>
          </cell>
          <cell r="S844" t="str">
            <v>00:00:00</v>
          </cell>
          <cell r="T844" t="str">
            <v>258</v>
          </cell>
          <cell r="U844" t="str">
            <v>EA</v>
          </cell>
        </row>
        <row r="851">
          <cell r="L851">
            <v>4229452700100</v>
          </cell>
          <cell r="M851" t="str">
            <v/>
          </cell>
          <cell r="N851" t="str">
            <v>KIT GAS SF6 SULFUR HEXAFLORIDE SYR 50ML</v>
          </cell>
          <cell r="O851" t="str">
            <v>4229</v>
          </cell>
          <cell r="P851" t="str">
            <v>SURGICAL PRODUCTS</v>
          </cell>
          <cell r="Q851" t="str">
            <v/>
          </cell>
          <cell r="R851" t="str">
            <v>00.00.0000</v>
          </cell>
          <cell r="S851" t="str">
            <v>00:00:00</v>
          </cell>
          <cell r="T851" t="str">
            <v>295</v>
          </cell>
          <cell r="U851" t="str">
            <v>EA</v>
          </cell>
        </row>
        <row r="857">
          <cell r="L857">
            <v>4229453000000</v>
          </cell>
          <cell r="M857" t="str">
            <v/>
          </cell>
          <cell r="N857" t="str">
            <v>LENS VITRECTOMY MAGNIFYING VITREORETINAL</v>
          </cell>
          <cell r="O857" t="str">
            <v>42000000</v>
          </cell>
          <cell r="P857" t="str">
            <v>Med Equip Acc &amp; Supp</v>
          </cell>
          <cell r="Q857" t="str">
            <v/>
          </cell>
          <cell r="R857" t="str">
            <v>00.00.0000</v>
          </cell>
          <cell r="S857" t="str">
            <v>00:00:00</v>
          </cell>
          <cell r="T857" t="str">
            <v>3</v>
          </cell>
          <cell r="U857" t="str">
            <v>PC</v>
          </cell>
        </row>
        <row r="878">
          <cell r="L878">
            <v>4229454000000</v>
          </cell>
          <cell r="M878" t="str">
            <v/>
          </cell>
          <cell r="N878" t="str">
            <v>SET LACRIMAL INTUBATION 0.6MM 11CM</v>
          </cell>
          <cell r="O878" t="str">
            <v>42000000</v>
          </cell>
          <cell r="P878" t="str">
            <v>Med Equip Acc &amp; Supp</v>
          </cell>
          <cell r="Q878" t="str">
            <v/>
          </cell>
          <cell r="R878" t="str">
            <v>00.00.0000</v>
          </cell>
          <cell r="S878" t="str">
            <v>00:00:00</v>
          </cell>
          <cell r="T878" t="str">
            <v>3,816</v>
          </cell>
          <cell r="U878" t="str">
            <v>PC</v>
          </cell>
        </row>
        <row r="899">
          <cell r="L899">
            <v>4229454000200</v>
          </cell>
          <cell r="M899" t="str">
            <v/>
          </cell>
          <cell r="N899" t="str">
            <v>SET LACRIMAL INTUBATION JACKSON</v>
          </cell>
          <cell r="O899" t="str">
            <v>42000000</v>
          </cell>
          <cell r="P899" t="str">
            <v>Med Equip Acc &amp; Supp</v>
          </cell>
          <cell r="Q899" t="str">
            <v/>
          </cell>
          <cell r="R899" t="str">
            <v>00.00.0000</v>
          </cell>
          <cell r="S899" t="str">
            <v>00:00:00</v>
          </cell>
          <cell r="T899" t="str">
            <v>1,277</v>
          </cell>
          <cell r="U899" t="str">
            <v>PC</v>
          </cell>
        </row>
        <row r="920">
          <cell r="L920">
            <v>4229454000300</v>
          </cell>
          <cell r="M920" t="str">
            <v/>
          </cell>
          <cell r="N920" t="str">
            <v>SET LACRIMAL INTUBATION RETRIEVAL DEVICE</v>
          </cell>
          <cell r="O920" t="str">
            <v>4229</v>
          </cell>
          <cell r="P920" t="str">
            <v>SURGICAL PRODUCTS</v>
          </cell>
          <cell r="Q920" t="str">
            <v/>
          </cell>
          <cell r="R920" t="str">
            <v>00.00.0000</v>
          </cell>
          <cell r="S920" t="str">
            <v>00:00:00</v>
          </cell>
          <cell r="T920" t="str">
            <v>4,638</v>
          </cell>
          <cell r="U920" t="str">
            <v>EA</v>
          </cell>
        </row>
        <row r="926">
          <cell r="L926">
            <v>4229454400200</v>
          </cell>
          <cell r="M926" t="str">
            <v/>
          </cell>
          <cell r="N926" t="str">
            <v>CARTRIDGE C MONARCH II INJECTABLE LENS</v>
          </cell>
          <cell r="O926" t="str">
            <v>4229</v>
          </cell>
          <cell r="P926" t="str">
            <v>SURGICAL PRODUCTS</v>
          </cell>
          <cell r="Q926" t="str">
            <v/>
          </cell>
          <cell r="R926" t="str">
            <v>00.00.0000</v>
          </cell>
          <cell r="S926" t="str">
            <v>00:00:00</v>
          </cell>
          <cell r="T926" t="str">
            <v>800</v>
          </cell>
          <cell r="U926" t="str">
            <v>EA</v>
          </cell>
        </row>
        <row r="932">
          <cell r="L932">
            <v>4229454500300</v>
          </cell>
          <cell r="M932" t="str">
            <v/>
          </cell>
          <cell r="N932" t="str">
            <v>KNIFE MVR 20G ANGLED 45# 1.15MM 0.90MM</v>
          </cell>
          <cell r="O932" t="str">
            <v>4229</v>
          </cell>
          <cell r="P932" t="str">
            <v>SURGICAL PRODUCTS</v>
          </cell>
          <cell r="Q932" t="str">
            <v/>
          </cell>
          <cell r="R932" t="str">
            <v>00.00.0000</v>
          </cell>
          <cell r="S932" t="str">
            <v>00:00:00</v>
          </cell>
          <cell r="T932" t="str">
            <v>1,467</v>
          </cell>
          <cell r="U932" t="str">
            <v>EA</v>
          </cell>
        </row>
        <row r="939">
          <cell r="L939">
            <v>4229454500500</v>
          </cell>
          <cell r="M939" t="str">
            <v/>
          </cell>
          <cell r="N939" t="str">
            <v>KNIFE CRESCENT STRAIGHT 2.5 MM STR DISP</v>
          </cell>
          <cell r="O939" t="str">
            <v>4229</v>
          </cell>
          <cell r="P939" t="str">
            <v>SURGICAL PRODUCTS</v>
          </cell>
          <cell r="Q939" t="str">
            <v/>
          </cell>
          <cell r="R939" t="str">
            <v>00.00.0000</v>
          </cell>
          <cell r="S939" t="str">
            <v>00:00:00</v>
          </cell>
          <cell r="T939" t="str">
            <v>9,744</v>
          </cell>
          <cell r="U939" t="str">
            <v>EA</v>
          </cell>
        </row>
        <row r="945">
          <cell r="L945">
            <v>4229454500600</v>
          </cell>
          <cell r="M945" t="str">
            <v/>
          </cell>
          <cell r="N945" t="str">
            <v>KNIFE MVR 23G ANGLED 45# 0.75 MM 0.6MM</v>
          </cell>
          <cell r="O945" t="str">
            <v>4229</v>
          </cell>
          <cell r="P945" t="str">
            <v>SURGICAL PRODUCTS</v>
          </cell>
          <cell r="Q945" t="str">
            <v/>
          </cell>
          <cell r="R945" t="str">
            <v>00.00.0000</v>
          </cell>
          <cell r="S945" t="str">
            <v>00:00:00</v>
          </cell>
          <cell r="T945" t="str">
            <v>3</v>
          </cell>
          <cell r="U945" t="str">
            <v>EA</v>
          </cell>
        </row>
        <row r="952">
          <cell r="L952">
            <v>4229454500700</v>
          </cell>
          <cell r="M952" t="str">
            <v/>
          </cell>
          <cell r="N952" t="str">
            <v>KNIFE SLIT 2.2MM ANGLED 45# SHARP DISPO</v>
          </cell>
          <cell r="O952" t="str">
            <v>4229</v>
          </cell>
          <cell r="P952" t="str">
            <v>SURGICAL PRODUCTS</v>
          </cell>
          <cell r="Q952" t="str">
            <v/>
          </cell>
          <cell r="R952" t="str">
            <v>00.00.0000</v>
          </cell>
          <cell r="S952" t="str">
            <v>00:00:00</v>
          </cell>
          <cell r="T952" t="str">
            <v>693</v>
          </cell>
          <cell r="U952" t="str">
            <v>EA</v>
          </cell>
        </row>
        <row r="958">
          <cell r="L958">
            <v>4229454500800</v>
          </cell>
          <cell r="M958" t="str">
            <v/>
          </cell>
          <cell r="N958" t="str">
            <v>KNIFE SLIT 2.4 MM 45 DEGREE SHARP DISPO</v>
          </cell>
          <cell r="O958" t="str">
            <v>4229</v>
          </cell>
          <cell r="P958" t="str">
            <v>SURGICAL PRODUCTS</v>
          </cell>
          <cell r="Q958" t="str">
            <v/>
          </cell>
          <cell r="R958" t="str">
            <v>00.00.0000</v>
          </cell>
          <cell r="S958" t="str">
            <v>00:00:00</v>
          </cell>
          <cell r="T958" t="str">
            <v>4,631</v>
          </cell>
          <cell r="U958" t="str">
            <v>EA</v>
          </cell>
        </row>
        <row r="964">
          <cell r="L964">
            <v>4229454500900</v>
          </cell>
          <cell r="M964" t="str">
            <v/>
          </cell>
          <cell r="N964" t="str">
            <v>KNIFE SLIT 2.8 MM ANGLED 40# SHARP DISPO</v>
          </cell>
          <cell r="O964" t="str">
            <v>4229</v>
          </cell>
          <cell r="P964" t="str">
            <v>SURGICAL PRODUCTS</v>
          </cell>
          <cell r="Q964" t="str">
            <v/>
          </cell>
          <cell r="R964" t="str">
            <v>00.00.0000</v>
          </cell>
          <cell r="S964" t="str">
            <v>00:00:00</v>
          </cell>
          <cell r="T964" t="str">
            <v>30</v>
          </cell>
          <cell r="U964" t="str">
            <v>EA</v>
          </cell>
        </row>
        <row r="970">
          <cell r="L970">
            <v>4229498000400</v>
          </cell>
          <cell r="M970" t="str">
            <v/>
          </cell>
          <cell r="N970" t="str">
            <v>ENDOLASER PROBE 20G CVD IRIDEX MACHINE</v>
          </cell>
          <cell r="O970" t="str">
            <v>4229</v>
          </cell>
          <cell r="P970" t="str">
            <v>SURGICAL PRODUCTS</v>
          </cell>
          <cell r="Q970" t="str">
            <v/>
          </cell>
          <cell r="R970" t="str">
            <v>00.00.0000</v>
          </cell>
          <cell r="S970" t="str">
            <v>00:00:00</v>
          </cell>
          <cell r="T970" t="str">
            <v>2</v>
          </cell>
          <cell r="U970" t="str">
            <v>EA</v>
          </cell>
        </row>
        <row r="976">
          <cell r="L976">
            <v>4229511401700</v>
          </cell>
          <cell r="M976" t="str">
            <v/>
          </cell>
          <cell r="N976" t="str">
            <v>PACK PHACO GRAVITY INTREPID CENTURION</v>
          </cell>
          <cell r="O976" t="str">
            <v>42000000</v>
          </cell>
          <cell r="P976" t="str">
            <v>Med Equip Acc &amp; Supp</v>
          </cell>
          <cell r="Q976" t="str">
            <v/>
          </cell>
          <cell r="R976" t="str">
            <v>00.00.0000</v>
          </cell>
          <cell r="S976" t="str">
            <v>00:00:00</v>
          </cell>
          <cell r="T976" t="str">
            <v>168</v>
          </cell>
          <cell r="U976" t="str">
            <v>PC</v>
          </cell>
        </row>
        <row r="983">
          <cell r="L983">
            <v>4229516000000</v>
          </cell>
          <cell r="M983" t="str">
            <v/>
          </cell>
          <cell r="N983" t="str">
            <v>BAG FLUID COLLECT W/WICK 100CC</v>
          </cell>
          <cell r="O983" t="str">
            <v>4229</v>
          </cell>
          <cell r="P983" t="str">
            <v>SURGICAL PRODUCTS</v>
          </cell>
          <cell r="Q983" t="str">
            <v/>
          </cell>
          <cell r="R983" t="str">
            <v>00.00.0000</v>
          </cell>
          <cell r="S983" t="str">
            <v>00:00:00</v>
          </cell>
          <cell r="T983" t="str">
            <v>2,772</v>
          </cell>
          <cell r="U983" t="str">
            <v>EA</v>
          </cell>
        </row>
        <row r="990">
          <cell r="L990">
            <v>4229516000200</v>
          </cell>
          <cell r="M990" t="str">
            <v/>
          </cell>
          <cell r="N990" t="str">
            <v>FORCEPS TYING CURVED 9MM FLAT HANDLE</v>
          </cell>
          <cell r="O990" t="str">
            <v>4229</v>
          </cell>
          <cell r="P990" t="str">
            <v>SURGICAL PRODUCTS</v>
          </cell>
          <cell r="Q990" t="str">
            <v/>
          </cell>
          <cell r="R990" t="str">
            <v>00.00.0000</v>
          </cell>
          <cell r="S990" t="str">
            <v>00:00:00</v>
          </cell>
          <cell r="T990" t="str">
            <v>4,811</v>
          </cell>
          <cell r="U990" t="str">
            <v>EA</v>
          </cell>
        </row>
        <row r="997">
          <cell r="L997">
            <v>4229516304600</v>
          </cell>
          <cell r="M997" t="str">
            <v/>
          </cell>
          <cell r="N997" t="str">
            <v>PROBE ENDOLASER 20GA CURVED NIEDEK ILLUM</v>
          </cell>
          <cell r="O997" t="str">
            <v>4229</v>
          </cell>
          <cell r="P997" t="str">
            <v>SURGICAL PRODUCTS</v>
          </cell>
          <cell r="Q997" t="str">
            <v/>
          </cell>
          <cell r="R997" t="str">
            <v>00.00.0000</v>
          </cell>
          <cell r="S997" t="str">
            <v>00:00:00</v>
          </cell>
          <cell r="T997" t="str">
            <v>6</v>
          </cell>
          <cell r="U997" t="str">
            <v>EA</v>
          </cell>
        </row>
        <row r="1003">
          <cell r="L1003">
            <v>4229540200100</v>
          </cell>
          <cell r="M1003" t="str">
            <v/>
          </cell>
          <cell r="N1003" t="str">
            <v>PEN MARKING SKIN SURGICAL</v>
          </cell>
          <cell r="O1003" t="str">
            <v>4229</v>
          </cell>
          <cell r="P1003" t="str">
            <v>SURGICAL PRODUCTS</v>
          </cell>
          <cell r="Q1003" t="str">
            <v/>
          </cell>
          <cell r="R1003" t="str">
            <v>00.00.0000</v>
          </cell>
          <cell r="S1003" t="str">
            <v>00:00:00</v>
          </cell>
          <cell r="T1003" t="str">
            <v>5,356</v>
          </cell>
          <cell r="U1003" t="str">
            <v>EA</v>
          </cell>
        </row>
        <row r="1009">
          <cell r="L1009">
            <v>4229540605600</v>
          </cell>
          <cell r="M1009" t="str">
            <v/>
          </cell>
          <cell r="N1009" t="str">
            <v>SPONGE GAUZE HYDROCELLULOSE TRIANGULAR</v>
          </cell>
          <cell r="O1009" t="str">
            <v>4229</v>
          </cell>
          <cell r="P1009" t="str">
            <v>SURGICAL PRODUCTS</v>
          </cell>
          <cell r="Q1009" t="str">
            <v/>
          </cell>
          <cell r="R1009" t="str">
            <v>00.00.0000</v>
          </cell>
          <cell r="S1009" t="str">
            <v>00:00:00</v>
          </cell>
          <cell r="T1009" t="str">
            <v>1,524</v>
          </cell>
          <cell r="U1009" t="str">
            <v>EA</v>
          </cell>
        </row>
        <row r="1015">
          <cell r="L1015">
            <v>4229542701000</v>
          </cell>
          <cell r="M1015" t="str">
            <v/>
          </cell>
          <cell r="N1015" t="str">
            <v>SPONGE WIPING DELICATE INSTRUM 7.3X7.3CM</v>
          </cell>
          <cell r="O1015" t="str">
            <v>42000000</v>
          </cell>
          <cell r="P1015" t="str">
            <v>Med Equip Acc &amp; Supp</v>
          </cell>
          <cell r="Q1015" t="str">
            <v/>
          </cell>
          <cell r="R1015" t="str">
            <v>00.00.0000</v>
          </cell>
          <cell r="S1015" t="str">
            <v>00:00:00</v>
          </cell>
          <cell r="T1015" t="str">
            <v>12,499</v>
          </cell>
          <cell r="U1015" t="str">
            <v>PC</v>
          </cell>
        </row>
        <row r="1022">
          <cell r="L1022">
            <v>4229550500300</v>
          </cell>
          <cell r="M1022" t="str">
            <v/>
          </cell>
          <cell r="N1022" t="str">
            <v>PLUG PUNCTAL SIZE UNIVERSAL</v>
          </cell>
          <cell r="O1022" t="str">
            <v>42000000</v>
          </cell>
          <cell r="P1022" t="str">
            <v>Med Equip Acc &amp; Supp</v>
          </cell>
          <cell r="Q1022" t="str">
            <v/>
          </cell>
          <cell r="R1022" t="str">
            <v>00.00.0000</v>
          </cell>
          <cell r="S1022" t="str">
            <v>00:00:00</v>
          </cell>
          <cell r="T1022" t="str">
            <v>3,030</v>
          </cell>
          <cell r="U1022" t="str">
            <v>PC</v>
          </cell>
        </row>
        <row r="1028">
          <cell r="L1028">
            <v>4229552400000</v>
          </cell>
          <cell r="M1028" t="str">
            <v/>
          </cell>
          <cell r="N1028" t="str">
            <v>LENS INTRAOCULAR 5-6MM BLUE FILTER</v>
          </cell>
          <cell r="O1028" t="str">
            <v>42000000</v>
          </cell>
          <cell r="P1028" t="str">
            <v>Med Equip Acc &amp; Supp</v>
          </cell>
          <cell r="Q1028" t="str">
            <v/>
          </cell>
          <cell r="R1028" t="str">
            <v>00.00.0000</v>
          </cell>
          <cell r="S1028" t="str">
            <v>00:00:00</v>
          </cell>
          <cell r="T1028" t="str">
            <v>662</v>
          </cell>
          <cell r="U1028" t="str">
            <v>PC</v>
          </cell>
        </row>
        <row r="1049">
          <cell r="L1049">
            <v>4229552400100</v>
          </cell>
          <cell r="M1049" t="str">
            <v/>
          </cell>
          <cell r="N1049" t="str">
            <v>LENS INTRAOCULAR 5-6MM SQUARE EDGE</v>
          </cell>
          <cell r="O1049" t="str">
            <v>42000000</v>
          </cell>
          <cell r="P1049" t="str">
            <v>Med Equip Acc &amp; Supp</v>
          </cell>
          <cell r="Q1049" t="str">
            <v/>
          </cell>
          <cell r="R1049" t="str">
            <v>00.00.0000</v>
          </cell>
          <cell r="S1049" t="str">
            <v>00:00:00</v>
          </cell>
          <cell r="T1049" t="str">
            <v>61</v>
          </cell>
          <cell r="U1049" t="str">
            <v>PC</v>
          </cell>
        </row>
        <row r="1070">
          <cell r="L1070">
            <v>4229552400200</v>
          </cell>
          <cell r="M1070" t="str">
            <v/>
          </cell>
          <cell r="N1070" t="str">
            <v>LENS, INTRAOCULAR, ANTERIOR CHAMBER</v>
          </cell>
          <cell r="O1070" t="str">
            <v>42000000</v>
          </cell>
          <cell r="P1070" t="str">
            <v>Med Equip Acc &amp; Supp</v>
          </cell>
          <cell r="Q1070" t="str">
            <v/>
          </cell>
          <cell r="R1070" t="str">
            <v>00.00.0000</v>
          </cell>
          <cell r="S1070" t="str">
            <v>00:00:00</v>
          </cell>
          <cell r="T1070" t="str">
            <v>6</v>
          </cell>
          <cell r="U1070" t="str">
            <v>PC</v>
          </cell>
        </row>
        <row r="1091">
          <cell r="L1091">
            <v>4229552400800</v>
          </cell>
          <cell r="M1091" t="str">
            <v/>
          </cell>
          <cell r="N1091" t="str">
            <v>LENS INTRAOCULAR SZ 5 6MM DIA12.5 14MM</v>
          </cell>
          <cell r="O1091" t="str">
            <v>4229</v>
          </cell>
          <cell r="P1091" t="str">
            <v>SURGICAL PRODUCTS</v>
          </cell>
          <cell r="Q1091" t="str">
            <v/>
          </cell>
          <cell r="R1091" t="str">
            <v>00.00.0000</v>
          </cell>
          <cell r="S1091" t="str">
            <v>00:00:00</v>
          </cell>
          <cell r="T1091" t="str">
            <v>6</v>
          </cell>
          <cell r="U1091" t="str">
            <v>PC</v>
          </cell>
        </row>
        <row r="1099">
          <cell r="L1099">
            <v>4229552508900</v>
          </cell>
          <cell r="M1099" t="str">
            <v/>
          </cell>
          <cell r="N1099" t="str">
            <v>AMNIO GRAFT SIZE 3.5CMX 3.5CM</v>
          </cell>
          <cell r="O1099" t="str">
            <v>4229</v>
          </cell>
          <cell r="P1099" t="str">
            <v>SURGICAL PRODUCTS</v>
          </cell>
          <cell r="Q1099" t="str">
            <v/>
          </cell>
          <cell r="R1099" t="str">
            <v>00.00.0000</v>
          </cell>
          <cell r="S1099" t="str">
            <v>00:00:00</v>
          </cell>
          <cell r="T1099" t="str">
            <v>8</v>
          </cell>
          <cell r="U1099" t="str">
            <v>EA</v>
          </cell>
        </row>
        <row r="1106">
          <cell r="L1106">
            <v>4229680511100</v>
          </cell>
          <cell r="M1106" t="str">
            <v/>
          </cell>
          <cell r="N1106" t="str">
            <v>NEEDLE MICROSURGICAL FOR INJECTION 30 G</v>
          </cell>
          <cell r="O1106" t="str">
            <v>4229</v>
          </cell>
          <cell r="P1106" t="str">
            <v>SURGICAL PRODUCTS</v>
          </cell>
          <cell r="Q1106" t="str">
            <v/>
          </cell>
          <cell r="R1106" t="str">
            <v>00.00.0000</v>
          </cell>
          <cell r="S1106" t="str">
            <v>00:00:00</v>
          </cell>
          <cell r="T1106" t="str">
            <v>1,473</v>
          </cell>
          <cell r="U1106" t="str">
            <v>EA</v>
          </cell>
        </row>
        <row r="1112">
          <cell r="L1112">
            <v>4231220035500</v>
          </cell>
          <cell r="M1112" t="str">
            <v/>
          </cell>
          <cell r="N1112" t="str">
            <v>SUTURE ABSORBABLE 7 0 30 50CM 3/8CIRC</v>
          </cell>
          <cell r="O1112" t="str">
            <v>4231</v>
          </cell>
          <cell r="P1112" t="str">
            <v>WOUND CARE PRODUCTS</v>
          </cell>
          <cell r="Q1112" t="str">
            <v/>
          </cell>
          <cell r="R1112" t="str">
            <v>00.00.0000</v>
          </cell>
          <cell r="S1112" t="str">
            <v>00:00:00</v>
          </cell>
          <cell r="T1112" t="str">
            <v>156</v>
          </cell>
          <cell r="U1112" t="str">
            <v>DZ</v>
          </cell>
        </row>
        <row r="1119">
          <cell r="L1119">
            <v>4231220035600</v>
          </cell>
          <cell r="M1119" t="str">
            <v/>
          </cell>
          <cell r="N1119" t="str">
            <v>SUTURE ABSORBABLE 8 0 30 40CM 3/8 CIRC</v>
          </cell>
          <cell r="O1119" t="str">
            <v>4231</v>
          </cell>
          <cell r="P1119" t="str">
            <v>WOUND CARE PRODUCTS</v>
          </cell>
          <cell r="Q1119" t="str">
            <v/>
          </cell>
          <cell r="R1119" t="str">
            <v>00.00.0000</v>
          </cell>
          <cell r="S1119" t="str">
            <v>00:00:00</v>
          </cell>
          <cell r="T1119" t="str">
            <v>1,086</v>
          </cell>
          <cell r="U1119" t="str">
            <v>DZ</v>
          </cell>
        </row>
        <row r="1126">
          <cell r="L1126">
            <v>4231220042900</v>
          </cell>
          <cell r="M1126" t="str">
            <v/>
          </cell>
          <cell r="N1126" t="str">
            <v>SUTURE POLYGLACT 8/0 6.5 3/8 DBL 45 VIO</v>
          </cell>
          <cell r="O1126" t="str">
            <v>4231</v>
          </cell>
          <cell r="P1126" t="str">
            <v>WOUND CARE PRODUCTS</v>
          </cell>
          <cell r="Q1126" t="str">
            <v/>
          </cell>
          <cell r="R1126" t="str">
            <v>00.00.0000</v>
          </cell>
          <cell r="S1126" t="str">
            <v>00:00:00</v>
          </cell>
          <cell r="T1126" t="str">
            <v>559</v>
          </cell>
          <cell r="U1126" t="str">
            <v>EA</v>
          </cell>
        </row>
        <row r="1133">
          <cell r="L1133">
            <v>4231220136700</v>
          </cell>
          <cell r="M1133" t="str">
            <v/>
          </cell>
          <cell r="N1133" t="str">
            <v>SUTURE NONABSORBABLE SIZE 10-0</v>
          </cell>
          <cell r="O1133" t="str">
            <v>42000000</v>
          </cell>
          <cell r="P1133" t="str">
            <v>Med Equip Acc &amp; Supp</v>
          </cell>
          <cell r="Q1133" t="str">
            <v/>
          </cell>
          <cell r="R1133" t="str">
            <v>00.00.0000</v>
          </cell>
          <cell r="S1133" t="str">
            <v>00:00:00</v>
          </cell>
          <cell r="T1133" t="str">
            <v>277</v>
          </cell>
          <cell r="U1133" t="str">
            <v>PC</v>
          </cell>
        </row>
        <row r="1154">
          <cell r="L1154">
            <v>4231220136800</v>
          </cell>
          <cell r="M1154" t="str">
            <v/>
          </cell>
          <cell r="N1154" t="str">
            <v>SUTURE NONABSORBABLE SIZE 9-0</v>
          </cell>
          <cell r="O1154" t="str">
            <v>42000000</v>
          </cell>
          <cell r="P1154" t="str">
            <v>Med Equip Acc &amp; Supp</v>
          </cell>
          <cell r="Q1154" t="str">
            <v/>
          </cell>
          <cell r="R1154" t="str">
            <v>00.00.0000</v>
          </cell>
          <cell r="S1154" t="str">
            <v>00:00:00</v>
          </cell>
          <cell r="T1154" t="str">
            <v>74</v>
          </cell>
          <cell r="U1154" t="str">
            <v>TAB</v>
          </cell>
        </row>
        <row r="1175">
          <cell r="L1175">
            <v>4231220136900</v>
          </cell>
          <cell r="M1175" t="str">
            <v/>
          </cell>
          <cell r="N1175" t="str">
            <v>SUTURE NONABSORBABLE SIZE 9-0</v>
          </cell>
          <cell r="O1175" t="str">
            <v>42000000</v>
          </cell>
          <cell r="P1175" t="str">
            <v>Med Equip Acc &amp; Supp</v>
          </cell>
          <cell r="Q1175" t="str">
            <v/>
          </cell>
          <cell r="R1175" t="str">
            <v>00.00.0000</v>
          </cell>
          <cell r="S1175" t="str">
            <v>00:00:00</v>
          </cell>
          <cell r="T1175" t="str">
            <v>198</v>
          </cell>
          <cell r="U1175" t="str">
            <v>PC</v>
          </cell>
        </row>
        <row r="1196">
          <cell r="L1196">
            <v>4231220137000</v>
          </cell>
          <cell r="M1196" t="str">
            <v/>
          </cell>
          <cell r="N1196" t="str">
            <v>SUTURE NONABSORBABLE SIZE 3/0</v>
          </cell>
          <cell r="O1196" t="str">
            <v>42000000</v>
          </cell>
          <cell r="P1196" t="str">
            <v>Med Equip Acc &amp; Supp</v>
          </cell>
          <cell r="Q1196" t="str">
            <v/>
          </cell>
          <cell r="R1196" t="str">
            <v>00.00.0000</v>
          </cell>
          <cell r="S1196" t="str">
            <v>00:00:00</v>
          </cell>
          <cell r="T1196" t="str">
            <v>136</v>
          </cell>
          <cell r="U1196" t="str">
            <v>PC</v>
          </cell>
        </row>
        <row r="1217">
          <cell r="L1217">
            <v>4231220137100</v>
          </cell>
          <cell r="M1217" t="str">
            <v/>
          </cell>
          <cell r="N1217" t="str">
            <v>SUTURE NONABSORBABLE SIZE 4-0</v>
          </cell>
          <cell r="O1217" t="str">
            <v>42000000</v>
          </cell>
          <cell r="P1217" t="str">
            <v>Med Equip Acc &amp; Supp</v>
          </cell>
          <cell r="Q1217" t="str">
            <v/>
          </cell>
          <cell r="R1217" t="str">
            <v>00.00.0000</v>
          </cell>
          <cell r="S1217" t="str">
            <v>00:00:00</v>
          </cell>
          <cell r="T1217" t="str">
            <v>307</v>
          </cell>
          <cell r="U1217" t="str">
            <v>PC</v>
          </cell>
        </row>
        <row r="1238">
          <cell r="L1238">
            <v>4231220137200</v>
          </cell>
          <cell r="M1238" t="str">
            <v/>
          </cell>
          <cell r="N1238" t="str">
            <v>SUTURE NONABSORBABLE SIZE 6-0</v>
          </cell>
          <cell r="O1238" t="str">
            <v>42000000</v>
          </cell>
          <cell r="P1238" t="str">
            <v>Med Equip Acc &amp; Supp</v>
          </cell>
          <cell r="Q1238" t="str">
            <v/>
          </cell>
          <cell r="R1238" t="str">
            <v>00.00.0000</v>
          </cell>
          <cell r="S1238" t="str">
            <v>00:00:00</v>
          </cell>
          <cell r="T1238" t="str">
            <v>485</v>
          </cell>
          <cell r="U1238" t="str">
            <v>DZ</v>
          </cell>
        </row>
        <row r="1259">
          <cell r="L1259">
            <v>4231220137300</v>
          </cell>
          <cell r="M1259" t="str">
            <v/>
          </cell>
          <cell r="N1259" t="str">
            <v>SUTURE SILK 8/0 7 3/8 CS 30-40</v>
          </cell>
          <cell r="O1259" t="str">
            <v>4231</v>
          </cell>
          <cell r="P1259" t="str">
            <v>WOUND CARE PRODUCTS</v>
          </cell>
          <cell r="Q1259" t="str">
            <v/>
          </cell>
          <cell r="R1259" t="str">
            <v>00.00.0000</v>
          </cell>
          <cell r="S1259" t="str">
            <v>00:00:00</v>
          </cell>
          <cell r="T1259" t="str">
            <v>572</v>
          </cell>
          <cell r="U1259" t="str">
            <v>DZ</v>
          </cell>
        </row>
        <row r="1266">
          <cell r="L1266">
            <v>4231220166100</v>
          </cell>
          <cell r="M1266" t="str">
            <v/>
          </cell>
          <cell r="N1266" t="str">
            <v>SUTURE NYLON SIZE 9-0 L30-50CM BLACK</v>
          </cell>
          <cell r="O1266" t="str">
            <v>42000000</v>
          </cell>
          <cell r="P1266" t="str">
            <v>Med Equip Acc &amp; Supp</v>
          </cell>
          <cell r="Q1266" t="str">
            <v/>
          </cell>
          <cell r="R1266" t="str">
            <v>00.00.0000</v>
          </cell>
          <cell r="S1266" t="str">
            <v>00:00:00</v>
          </cell>
          <cell r="T1266" t="str">
            <v>648</v>
          </cell>
          <cell r="U1266" t="str">
            <v>PC</v>
          </cell>
        </row>
        <row r="1287">
          <cell r="L1287">
            <v>4231220168100</v>
          </cell>
          <cell r="M1287" t="str">
            <v/>
          </cell>
          <cell r="N1287" t="str">
            <v>SUTURE MONOFILAMENT SZ 6/0 L70CM</v>
          </cell>
          <cell r="O1287" t="str">
            <v>42000000</v>
          </cell>
          <cell r="P1287" t="str">
            <v>Med Equip Acc &amp; Supp</v>
          </cell>
          <cell r="Q1287" t="str">
            <v/>
          </cell>
          <cell r="R1287" t="str">
            <v>00.00.0000</v>
          </cell>
          <cell r="S1287" t="str">
            <v>00:00:00</v>
          </cell>
          <cell r="T1287" t="str">
            <v>1,941</v>
          </cell>
          <cell r="U1287" t="str">
            <v>DZ</v>
          </cell>
        </row>
        <row r="1308">
          <cell r="L1308">
            <v>4231220169900</v>
          </cell>
          <cell r="M1308" t="str">
            <v/>
          </cell>
          <cell r="N1308" t="str">
            <v>SUTURE POLYAMIDE 8/0 6 3/8 CS 30</v>
          </cell>
          <cell r="O1308" t="str">
            <v>4231</v>
          </cell>
          <cell r="P1308" t="str">
            <v>WOUND CARE PRODUCTS</v>
          </cell>
          <cell r="Q1308" t="str">
            <v/>
          </cell>
          <cell r="R1308" t="str">
            <v>00.00.0000</v>
          </cell>
          <cell r="S1308" t="str">
            <v>00:00:00</v>
          </cell>
          <cell r="T1308" t="str">
            <v>855</v>
          </cell>
          <cell r="U1308" t="str">
            <v>DZ</v>
          </cell>
        </row>
        <row r="1315">
          <cell r="L1315">
            <v>4231220170000</v>
          </cell>
          <cell r="M1315" t="str">
            <v/>
          </cell>
          <cell r="N1315" t="str">
            <v>SUTURE PROLENE SZ 9/0 30-50CM .15-.25MM</v>
          </cell>
          <cell r="O1315" t="str">
            <v>42000000</v>
          </cell>
          <cell r="P1315" t="str">
            <v>Med Equip Acc &amp; Supp</v>
          </cell>
          <cell r="Q1315" t="str">
            <v/>
          </cell>
          <cell r="R1315" t="str">
            <v>00.00.0000</v>
          </cell>
          <cell r="S1315" t="str">
            <v>00:00:00</v>
          </cell>
          <cell r="T1315" t="str">
            <v>1,269</v>
          </cell>
          <cell r="U1315" t="str">
            <v>DZ</v>
          </cell>
        </row>
        <row r="1322">
          <cell r="L1322">
            <v>4231220310800</v>
          </cell>
          <cell r="M1322" t="str">
            <v/>
          </cell>
          <cell r="N1322" t="str">
            <v>SUTURE POLYAMIDE 5/0 8 1/4 SPATUL 45BLU</v>
          </cell>
          <cell r="O1322" t="str">
            <v>4231</v>
          </cell>
          <cell r="P1322" t="str">
            <v>WOUND CARE PRODUCTS</v>
          </cell>
          <cell r="Q1322" t="str">
            <v/>
          </cell>
          <cell r="R1322" t="str">
            <v>00.00.0000</v>
          </cell>
          <cell r="S1322" t="str">
            <v>00:00:00</v>
          </cell>
          <cell r="T1322" t="str">
            <v>518</v>
          </cell>
          <cell r="U1322" t="str">
            <v>DZ</v>
          </cell>
        </row>
        <row r="1329">
          <cell r="L1329">
            <v>4231220600500</v>
          </cell>
          <cell r="M1329" t="str">
            <v/>
          </cell>
          <cell r="N1329" t="str">
            <v>SUTURE NYLON BLACK MONOFILAMENT SZ 10 0</v>
          </cell>
          <cell r="O1329" t="str">
            <v>4231</v>
          </cell>
          <cell r="P1329" t="str">
            <v>WOUND CARE PRODUCTS</v>
          </cell>
          <cell r="Q1329" t="str">
            <v/>
          </cell>
          <cell r="R1329" t="str">
            <v>00.00.0000</v>
          </cell>
          <cell r="S1329" t="str">
            <v>00:00:00</v>
          </cell>
          <cell r="T1329" t="str">
            <v>420</v>
          </cell>
          <cell r="U1329" t="str">
            <v>DZ</v>
          </cell>
        </row>
        <row r="1336">
          <cell r="L1336">
            <v>4231220600600</v>
          </cell>
          <cell r="M1336" t="str">
            <v/>
          </cell>
          <cell r="N1336" t="str">
            <v>SUTURE POLYGLYCOLIC ACID SZ 6 0</v>
          </cell>
          <cell r="O1336" t="str">
            <v>4231</v>
          </cell>
          <cell r="P1336" t="str">
            <v>WOUND CARE PRODUCTS</v>
          </cell>
          <cell r="Q1336" t="str">
            <v/>
          </cell>
          <cell r="R1336" t="str">
            <v>00.00.0000</v>
          </cell>
          <cell r="S1336" t="str">
            <v>00:00:00</v>
          </cell>
          <cell r="T1336" t="str">
            <v>66</v>
          </cell>
          <cell r="U1336" t="str">
            <v>DZ</v>
          </cell>
        </row>
        <row r="1343">
          <cell r="L1343">
            <v>5050150300000</v>
          </cell>
          <cell r="M1343" t="str">
            <v/>
          </cell>
          <cell r="N1343" t="str">
            <v>RIBOFLAVIN SOLUTION ACCELERATED CROSSLIN</v>
          </cell>
          <cell r="O1343" t="str">
            <v>51170000</v>
          </cell>
          <cell r="P1343" t="str">
            <v>Gastrointestine Drug</v>
          </cell>
          <cell r="Q1343" t="str">
            <v/>
          </cell>
          <cell r="R1343" t="str">
            <v>00.00.0000</v>
          </cell>
          <cell r="S1343" t="str">
            <v>00:00:00</v>
          </cell>
          <cell r="T1343" t="str">
            <v>796</v>
          </cell>
          <cell r="U1343" t="str">
            <v>PC</v>
          </cell>
        </row>
        <row r="1364">
          <cell r="L1364">
            <v>5124113900000</v>
          </cell>
          <cell r="M1364" t="str">
            <v/>
          </cell>
          <cell r="N1364" t="str">
            <v>SILICONE OIL 1000 TO 7500 CST 10ML SYR</v>
          </cell>
          <cell r="O1364" t="str">
            <v>5124</v>
          </cell>
          <cell r="P1364" t="str">
            <v>DRUGS AFFECTING THE</v>
          </cell>
          <cell r="Q1364" t="str">
            <v/>
          </cell>
          <cell r="R1364" t="str">
            <v>00.00.0000</v>
          </cell>
          <cell r="S1364" t="str">
            <v>00:00:00</v>
          </cell>
          <cell r="T1364" t="str">
            <v>13</v>
          </cell>
          <cell r="U1364" t="str">
            <v>VIA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9"/>
  <sheetViews>
    <sheetView tabSelected="1" workbookViewId="0">
      <selection activeCell="C1" sqref="C1"/>
    </sheetView>
  </sheetViews>
  <sheetFormatPr defaultRowHeight="14.5" x14ac:dyDescent="0.35"/>
  <cols>
    <col min="1" max="1" width="8.7265625" style="9"/>
    <col min="2" max="2" width="16.81640625" style="10" bestFit="1" customWidth="1"/>
    <col min="3" max="3" width="50.81640625" style="9" customWidth="1"/>
    <col min="4" max="4" width="23.81640625" style="9" customWidth="1"/>
    <col min="5" max="5" width="11.54296875" style="13" customWidth="1"/>
    <col min="6" max="6" width="13.1796875" style="9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9">
        <v>1</v>
      </c>
      <c r="B2" s="10">
        <v>4112340300000</v>
      </c>
      <c r="C2" s="11" t="str">
        <f>VLOOKUP(B2,[1]Item!$L:$N,3,0)</f>
        <v>DROPPER DOSING SCALE 20 SILICONE</v>
      </c>
      <c r="D2" s="9" t="str">
        <f>VLOOKUP(B2,[1]Item!$L:$U,10,0)</f>
        <v>PC</v>
      </c>
      <c r="E2" s="9">
        <v>6</v>
      </c>
      <c r="F2" s="9">
        <v>3000015351</v>
      </c>
      <c r="G2" s="7"/>
      <c r="H2" s="7"/>
      <c r="J2" s="8"/>
    </row>
    <row r="3" spans="1:10" ht="15.5" x14ac:dyDescent="0.35">
      <c r="A3" s="9">
        <v>2</v>
      </c>
      <c r="B3" s="10">
        <v>4213170110300</v>
      </c>
      <c r="C3" s="11" t="str">
        <f>VLOOKUP(B3,[1]Item!$L:$N,3,0)</f>
        <v>BLADE MINI SHARP ALL AROUND 180#</v>
      </c>
      <c r="D3" s="9" t="str">
        <f>VLOOKUP(B3,[1]Item!$L:$U,10,0)</f>
        <v>EA</v>
      </c>
      <c r="E3" s="9">
        <v>2131</v>
      </c>
      <c r="F3" s="9">
        <v>3000015351</v>
      </c>
      <c r="G3" s="7"/>
      <c r="H3" s="7"/>
      <c r="J3" s="8"/>
    </row>
    <row r="4" spans="1:10" ht="15.5" x14ac:dyDescent="0.35">
      <c r="A4" s="9">
        <v>3</v>
      </c>
      <c r="B4" s="10">
        <v>4213170112100</v>
      </c>
      <c r="C4" s="11" t="str">
        <f>VLOOKUP(B4,[1]Item!$L:$N,3,0)</f>
        <v>CUSTOMIZED OPHTHALMIC SURG PACK 140X190</v>
      </c>
      <c r="D4" s="9" t="str">
        <f>VLOOKUP(B4,[1]Item!$L:$U,10,0)</f>
        <v>EA</v>
      </c>
      <c r="E4" s="9">
        <v>14929</v>
      </c>
      <c r="F4" s="9">
        <v>3000015351</v>
      </c>
      <c r="G4" s="7"/>
      <c r="H4" s="7"/>
      <c r="J4" s="8"/>
    </row>
    <row r="5" spans="1:10" ht="15.5" x14ac:dyDescent="0.35">
      <c r="A5" s="9">
        <v>4</v>
      </c>
      <c r="B5" s="10">
        <v>4214150200200</v>
      </c>
      <c r="C5" s="11" t="str">
        <f>VLOOKUP(B5,[1]Item!$L:$N,3,0)</f>
        <v>COTTON SWAB OPHTHA DUAL POINTD ROUND 7.5</v>
      </c>
      <c r="D5" s="9" t="str">
        <f>VLOOKUP(B5,[1]Item!$L:$U,10,0)</f>
        <v>PC</v>
      </c>
      <c r="E5" s="9">
        <v>140930</v>
      </c>
      <c r="F5" s="9">
        <v>3000015351</v>
      </c>
      <c r="G5" s="7"/>
      <c r="H5" s="7"/>
      <c r="J5" s="8"/>
    </row>
    <row r="6" spans="1:10" ht="15.5" x14ac:dyDescent="0.35">
      <c r="A6" s="9">
        <v>5</v>
      </c>
      <c r="B6" s="10">
        <v>4214250600200</v>
      </c>
      <c r="C6" s="11" t="str">
        <f>VLOOKUP(B6,[1]Item!$L:$N,3,0)</f>
        <v>NEEDLE BLUNT 20GA BACK FLUSH</v>
      </c>
      <c r="D6" s="9" t="str">
        <f>VLOOKUP(B6,[1]Item!$L:$U,10,0)</f>
        <v>EA</v>
      </c>
      <c r="E6" s="9">
        <v>140</v>
      </c>
      <c r="F6" s="9">
        <v>3000015351</v>
      </c>
      <c r="G6" s="7"/>
      <c r="H6" s="7"/>
      <c r="J6" s="8"/>
    </row>
    <row r="7" spans="1:10" ht="15.5" x14ac:dyDescent="0.35">
      <c r="A7" s="9">
        <v>6</v>
      </c>
      <c r="B7" s="10">
        <v>4214291303000</v>
      </c>
      <c r="C7" s="11" t="str">
        <f>VLOOKUP(B7,[1]Item!$L:$N,3,0)</f>
        <v>CONTACT LENSES BANDAGE BC 8.6 14.2</v>
      </c>
      <c r="D7" s="9" t="str">
        <f>VLOOKUP(B7,[1]Item!$L:$U,10,0)</f>
        <v>EA</v>
      </c>
      <c r="E7" s="9">
        <v>33183</v>
      </c>
      <c r="F7" s="9">
        <v>3000015351</v>
      </c>
      <c r="G7" s="7"/>
      <c r="H7" s="7"/>
      <c r="J7" s="8"/>
    </row>
    <row r="8" spans="1:10" ht="15.5" x14ac:dyDescent="0.35">
      <c r="A8" s="9">
        <v>7</v>
      </c>
      <c r="B8" s="10">
        <v>4218300500000</v>
      </c>
      <c r="C8" s="11" t="str">
        <f>VLOOKUP(B8,[1]Item!$L:$N,3,0)</f>
        <v>SYRINGE HIGHLY PURIFD 0.06% TRYPAN BLUE</v>
      </c>
      <c r="D8" s="9" t="str">
        <f>VLOOKUP(B8,[1]Item!$L:$U,10,0)</f>
        <v>EA</v>
      </c>
      <c r="E8" s="9">
        <v>126</v>
      </c>
      <c r="F8" s="9">
        <v>3000015351</v>
      </c>
      <c r="G8" s="7"/>
      <c r="H8" s="7"/>
      <c r="J8" s="8"/>
    </row>
    <row r="9" spans="1:10" ht="15.5" x14ac:dyDescent="0.35">
      <c r="A9" s="9">
        <v>8</v>
      </c>
      <c r="B9" s="10">
        <v>4218300500100</v>
      </c>
      <c r="C9" s="11" t="str">
        <f>VLOOKUP(B9,[1]Item!$L:$N,3,0)</f>
        <v>SYRINGE DUAL DYE (ILM ERM AND PVR) BLUE</v>
      </c>
      <c r="D9" s="9" t="str">
        <f>VLOOKUP(B9,[1]Item!$L:$U,10,0)</f>
        <v>EA</v>
      </c>
      <c r="E9" s="9">
        <v>1340</v>
      </c>
      <c r="F9" s="9">
        <v>3000015351</v>
      </c>
      <c r="G9" s="7"/>
      <c r="H9" s="7"/>
      <c r="J9" s="8"/>
    </row>
    <row r="10" spans="1:10" ht="15.5" x14ac:dyDescent="0.35">
      <c r="A10" s="9">
        <v>9</v>
      </c>
      <c r="B10" s="10">
        <v>4218301700000</v>
      </c>
      <c r="C10" s="11" t="str">
        <f>VLOOKUP(B10,[1]Item!$L:$N,3,0)</f>
        <v>SPECULUM OPHTHALMIC 10MM 27MM</v>
      </c>
      <c r="D10" s="9" t="str">
        <f>VLOOKUP(B10,[1]Item!$L:$U,10,0)</f>
        <v>PC</v>
      </c>
      <c r="E10" s="9">
        <v>4463</v>
      </c>
      <c r="F10" s="9">
        <v>3000015351</v>
      </c>
      <c r="G10" s="7"/>
      <c r="H10" s="7"/>
      <c r="J10" s="8"/>
    </row>
    <row r="11" spans="1:10" ht="15.5" x14ac:dyDescent="0.35">
      <c r="A11" s="9">
        <v>10</v>
      </c>
      <c r="B11" s="10">
        <v>4218301700100</v>
      </c>
      <c r="C11" s="11" t="str">
        <f>VLOOKUP(B11,[1]Item!$L:$N,3,0)</f>
        <v>SPECULUM OPHTHALMIC OPEN LOOP WIRE</v>
      </c>
      <c r="D11" s="9" t="str">
        <f>VLOOKUP(B11,[1]Item!$L:$U,10,0)</f>
        <v>PC</v>
      </c>
      <c r="E11" s="9">
        <v>3989</v>
      </c>
      <c r="F11" s="9">
        <v>3000015351</v>
      </c>
      <c r="G11" s="7"/>
      <c r="H11" s="7"/>
      <c r="J11" s="8"/>
    </row>
    <row r="12" spans="1:10" ht="15.5" x14ac:dyDescent="0.35">
      <c r="A12" s="9">
        <v>11</v>
      </c>
      <c r="B12" s="10">
        <v>4218301700200</v>
      </c>
      <c r="C12" s="11" t="str">
        <f>VLOOKUP(B12,[1]Item!$L:$N,3,0)</f>
        <v>SPECULUM EYE 14MM WIRE LIEBERMAN</v>
      </c>
      <c r="D12" s="9" t="str">
        <f>VLOOKUP(B12,[1]Item!$L:$U,10,0)</f>
        <v>PC</v>
      </c>
      <c r="E12" s="9">
        <v>3038</v>
      </c>
      <c r="F12" s="9">
        <v>3000015351</v>
      </c>
      <c r="G12" s="7"/>
      <c r="H12" s="7"/>
      <c r="J12" s="8"/>
    </row>
    <row r="13" spans="1:10" ht="15.5" x14ac:dyDescent="0.35">
      <c r="A13" s="9">
        <v>12</v>
      </c>
      <c r="B13" s="10">
        <v>4218306000000</v>
      </c>
      <c r="C13" s="11" t="str">
        <f>VLOOKUP(B13,[1]Item!$L:$N,3,0)</f>
        <v>STRIP SCHIRMER FILTER PAPER</v>
      </c>
      <c r="D13" s="9" t="str">
        <f>VLOOKUP(B13,[1]Item!$L:$U,10,0)</f>
        <v>PC</v>
      </c>
      <c r="E13" s="9">
        <v>8591</v>
      </c>
      <c r="F13" s="9">
        <v>3000015351</v>
      </c>
      <c r="G13" s="7"/>
      <c r="H13" s="7"/>
      <c r="J13" s="8"/>
    </row>
    <row r="14" spans="1:10" ht="15.5" x14ac:dyDescent="0.35">
      <c r="A14" s="9">
        <v>13</v>
      </c>
      <c r="B14" s="10">
        <v>4220340442100</v>
      </c>
      <c r="C14" s="11" t="str">
        <f>VLOOKUP(B14,[1]Item!$L:$N,3,0)</f>
        <v>RETINAL POLISHER 20G</v>
      </c>
      <c r="D14" s="9" t="str">
        <f>VLOOKUP(B14,[1]Item!$L:$U,10,0)</f>
        <v>EA</v>
      </c>
      <c r="E14" s="9">
        <v>91</v>
      </c>
      <c r="F14" s="9">
        <v>3000015351</v>
      </c>
      <c r="G14" s="7"/>
      <c r="H14" s="7"/>
      <c r="J14" s="8"/>
    </row>
    <row r="15" spans="1:10" ht="15.5" x14ac:dyDescent="0.35">
      <c r="A15" s="9">
        <v>14</v>
      </c>
      <c r="B15" s="10">
        <v>4222160300600</v>
      </c>
      <c r="C15" s="11" t="str">
        <f>VLOOKUP(B15,[1]Item!$L:$N,3,0)</f>
        <v>LENS INTRAOCULAR DIA12 13.5MM</v>
      </c>
      <c r="D15" s="9" t="str">
        <f>VLOOKUP(B15,[1]Item!$L:$U,10,0)</f>
        <v>EA</v>
      </c>
      <c r="E15" s="9">
        <v>3</v>
      </c>
      <c r="F15" s="9">
        <v>3000015351</v>
      </c>
      <c r="G15" s="7"/>
      <c r="H15" s="7"/>
      <c r="J15" s="8"/>
    </row>
    <row r="16" spans="1:10" ht="15.5" x14ac:dyDescent="0.35">
      <c r="A16" s="9">
        <v>15</v>
      </c>
      <c r="B16" s="10">
        <v>4222160700100</v>
      </c>
      <c r="C16" s="11" t="str">
        <f>VLOOKUP(B16,[1]Item!$L:$N,3,0)</f>
        <v>FILTER FLUID 0.22Âµ</v>
      </c>
      <c r="D16" s="9" t="str">
        <f>VLOOKUP(B16,[1]Item!$L:$U,10,0)</f>
        <v>EA</v>
      </c>
      <c r="E16" s="9">
        <v>459</v>
      </c>
      <c r="F16" s="9">
        <v>3000015351</v>
      </c>
      <c r="G16" s="7"/>
      <c r="H16" s="7"/>
      <c r="J16" s="8"/>
    </row>
    <row r="17" spans="1:6" x14ac:dyDescent="0.35">
      <c r="A17" s="9">
        <v>16</v>
      </c>
      <c r="B17" s="10">
        <v>4229161300200</v>
      </c>
      <c r="C17" s="11" t="str">
        <f>VLOOKUP(B17,[1]Item!$L:$N,3,0)</f>
        <v>BLADE SURGICAL SINGLE USE STERILE 15</v>
      </c>
      <c r="D17" s="9" t="str">
        <f>VLOOKUP(B17,[1]Item!$L:$U,10,0)</f>
        <v>EA</v>
      </c>
      <c r="E17" s="9">
        <v>15</v>
      </c>
      <c r="F17" s="9">
        <v>3000015351</v>
      </c>
    </row>
    <row r="18" spans="1:6" x14ac:dyDescent="0.35">
      <c r="A18" s="9">
        <v>17</v>
      </c>
      <c r="B18" s="10">
        <v>4229171300200</v>
      </c>
      <c r="C18" s="11" t="str">
        <f>VLOOKUP(B18,[1]Item!$L:$N,3,0)</f>
        <v>TREPHINE BLADE VACUUM RECIPIENT/DONOR</v>
      </c>
      <c r="D18" s="9" t="str">
        <f>VLOOKUP(B18,[1]Item!$L:$U,10,0)</f>
        <v>EA</v>
      </c>
      <c r="E18" s="9">
        <v>491</v>
      </c>
      <c r="F18" s="9">
        <v>3000015351</v>
      </c>
    </row>
    <row r="19" spans="1:6" x14ac:dyDescent="0.35">
      <c r="A19" s="9">
        <v>18</v>
      </c>
      <c r="B19" s="10">
        <v>4229180200100</v>
      </c>
      <c r="C19" s="11" t="str">
        <f>VLOOKUP(B19,[1]Item!$L:$N,3,0)</f>
        <v>FORCEPS SURGICAL 0.38MM 105MM</v>
      </c>
      <c r="D19" s="9" t="str">
        <f>VLOOKUP(B19,[1]Item!$L:$U,10,0)</f>
        <v>PC</v>
      </c>
      <c r="E19" s="9">
        <v>764</v>
      </c>
      <c r="F19" s="9">
        <v>3000015351</v>
      </c>
    </row>
    <row r="20" spans="1:6" x14ac:dyDescent="0.35">
      <c r="A20" s="9">
        <v>19</v>
      </c>
      <c r="B20" s="10">
        <v>4229180200200</v>
      </c>
      <c r="C20" s="11" t="str">
        <f>VLOOKUP(B20,[1]Item!$L:$N,3,0)</f>
        <v>FORCEPS SURGICAL 114MM</v>
      </c>
      <c r="D20" s="9" t="str">
        <f>VLOOKUP(B20,[1]Item!$L:$U,10,0)</f>
        <v>PC</v>
      </c>
      <c r="E20" s="9">
        <v>2619</v>
      </c>
      <c r="F20" s="9">
        <v>3000015351</v>
      </c>
    </row>
    <row r="21" spans="1:6" x14ac:dyDescent="0.35">
      <c r="A21" s="9">
        <v>20</v>
      </c>
      <c r="B21" s="10">
        <v>4229180201900</v>
      </c>
      <c r="C21" s="11" t="str">
        <f>VLOOKUP(B21,[1]Item!$L:$N,3,0)</f>
        <v>FORCEPS SURGICAL INCISION 1.8ML TENSILE</v>
      </c>
      <c r="D21" s="9" t="str">
        <f>VLOOKUP(B21,[1]Item!$L:$U,10,0)</f>
        <v>PC</v>
      </c>
      <c r="E21" s="9">
        <v>510</v>
      </c>
      <c r="F21" s="9">
        <v>3000015351</v>
      </c>
    </row>
    <row r="22" spans="1:6" x14ac:dyDescent="0.35">
      <c r="A22" s="9">
        <v>21</v>
      </c>
      <c r="B22" s="10">
        <v>4229180205200</v>
      </c>
      <c r="C22" s="11" t="str">
        <f>VLOOKUP(B22,[1]Item!$L:$N,3,0)</f>
        <v>MICROFCPS SURGICAL 20GA 0.9MM ILM ECKARD</v>
      </c>
      <c r="D22" s="9" t="str">
        <f>VLOOKUP(B22,[1]Item!$L:$U,10,0)</f>
        <v>PC</v>
      </c>
      <c r="E22" s="9">
        <v>290</v>
      </c>
      <c r="F22" s="9">
        <v>3000015351</v>
      </c>
    </row>
    <row r="23" spans="1:6" x14ac:dyDescent="0.35">
      <c r="A23" s="9">
        <v>22</v>
      </c>
      <c r="B23" s="10">
        <v>4229180210600</v>
      </c>
      <c r="C23" s="11" t="str">
        <f>VLOOKUP(B23,[1]Item!$L:$N,3,0)</f>
        <v>FORCEPS SURGICAL BONN DENTATED</v>
      </c>
      <c r="D23" s="9" t="str">
        <f>VLOOKUP(B23,[1]Item!$L:$U,10,0)</f>
        <v>EA</v>
      </c>
      <c r="E23" s="9">
        <v>283</v>
      </c>
      <c r="F23" s="9">
        <v>3000015351</v>
      </c>
    </row>
    <row r="24" spans="1:6" x14ac:dyDescent="0.35">
      <c r="A24" s="9">
        <v>23</v>
      </c>
      <c r="B24" s="10">
        <v>4229180212900</v>
      </c>
      <c r="C24" s="11" t="str">
        <f>VLOOKUP(B24,[1]Item!$L:$N,3,0)</f>
        <v>MICROFORCEPS ILM ENDGRIPPING 23G DISPO</v>
      </c>
      <c r="D24" s="9" t="str">
        <f>VLOOKUP(B24,[1]Item!$L:$U,10,0)</f>
        <v>EA</v>
      </c>
      <c r="E24" s="9">
        <v>7</v>
      </c>
      <c r="F24" s="9">
        <v>3000015351</v>
      </c>
    </row>
    <row r="25" spans="1:6" x14ac:dyDescent="0.35">
      <c r="A25" s="9">
        <v>24</v>
      </c>
      <c r="B25" s="10">
        <v>4229180220300</v>
      </c>
      <c r="C25" s="11" t="str">
        <f>VLOOKUP(B25,[1]Item!$L:$N,3,0)</f>
        <v>MICROFORCEPS SERRATED JAWS 23G DISPO</v>
      </c>
      <c r="D25" s="9" t="str">
        <f>VLOOKUP(B25,[1]Item!$L:$U,10,0)</f>
        <v>EA</v>
      </c>
      <c r="E25" s="9">
        <v>27</v>
      </c>
      <c r="F25" s="9">
        <v>3000015351</v>
      </c>
    </row>
    <row r="26" spans="1:6" x14ac:dyDescent="0.35">
      <c r="A26" s="9">
        <v>25</v>
      </c>
      <c r="B26" s="10">
        <v>4229230700000</v>
      </c>
      <c r="C26" s="11" t="str">
        <f>VLOOKUP(B26,[1]Item!$L:$N,3,0)</f>
        <v>WRENCH SURGICAL</v>
      </c>
      <c r="D26" s="9" t="str">
        <f>VLOOKUP(B26,[1]Item!$L:$U,10,0)</f>
        <v>PC</v>
      </c>
      <c r="E26" s="9">
        <v>2</v>
      </c>
      <c r="F26" s="9">
        <v>3000015351</v>
      </c>
    </row>
    <row r="27" spans="1:6" x14ac:dyDescent="0.35">
      <c r="A27" s="9">
        <v>26</v>
      </c>
      <c r="B27" s="10">
        <v>4229310700700</v>
      </c>
      <c r="C27" s="11" t="str">
        <f>VLOOKUP(B27,[1]Item!$L:$N,3,0)</f>
        <v>RETRACTOR IRIS (HOOK) FLEXIBLE DISPO</v>
      </c>
      <c r="D27" s="9" t="str">
        <f>VLOOKUP(B27,[1]Item!$L:$U,10,0)</f>
        <v>PC</v>
      </c>
      <c r="E27" s="9">
        <v>138</v>
      </c>
      <c r="F27" s="9">
        <v>3000015351</v>
      </c>
    </row>
    <row r="28" spans="1:6" x14ac:dyDescent="0.35">
      <c r="A28" s="9">
        <v>27</v>
      </c>
      <c r="B28" s="10">
        <v>4229350400300</v>
      </c>
      <c r="C28" s="11" t="str">
        <f>VLOOKUP(B28,[1]Item!$L:$N,3,0)</f>
        <v>CANNULA BISHOP HARMON 1.1X25MM</v>
      </c>
      <c r="D28" s="9" t="str">
        <f>VLOOKUP(B28,[1]Item!$L:$U,10,0)</f>
        <v>PC</v>
      </c>
      <c r="E28" s="9">
        <v>2611</v>
      </c>
      <c r="F28" s="9">
        <v>3000015351</v>
      </c>
    </row>
    <row r="29" spans="1:6" x14ac:dyDescent="0.35">
      <c r="A29" s="9">
        <v>28</v>
      </c>
      <c r="B29" s="10">
        <v>4229350400500</v>
      </c>
      <c r="C29" s="11" t="str">
        <f>VLOOKUP(B29,[1]Item!$L:$N,3,0)</f>
        <v>CANNULA IRRIGATION LINDSTROM 0.5X22MM</v>
      </c>
      <c r="D29" s="9" t="str">
        <f>VLOOKUP(B29,[1]Item!$L:$U,10,0)</f>
        <v>PC</v>
      </c>
      <c r="E29" s="9">
        <v>931</v>
      </c>
      <c r="F29" s="9">
        <v>3000015351</v>
      </c>
    </row>
    <row r="30" spans="1:6" x14ac:dyDescent="0.35">
      <c r="A30" s="9">
        <v>29</v>
      </c>
      <c r="B30" s="10">
        <v>4229350400900</v>
      </c>
      <c r="C30" s="11" t="str">
        <f>VLOOKUP(B30,[1]Item!$L:$N,3,0)</f>
        <v>LACRIMAL CANNULA 26 GAUGE CURVED DISPO</v>
      </c>
      <c r="D30" s="9" t="str">
        <f>VLOOKUP(B30,[1]Item!$L:$U,10,0)</f>
        <v>PC</v>
      </c>
      <c r="E30" s="9">
        <v>42</v>
      </c>
      <c r="F30" s="9">
        <v>3000015351</v>
      </c>
    </row>
    <row r="31" spans="1:6" x14ac:dyDescent="0.35">
      <c r="A31" s="9">
        <v>30</v>
      </c>
      <c r="B31" s="10">
        <v>4229350401000</v>
      </c>
      <c r="C31" s="11" t="str">
        <f>VLOOKUP(B31,[1]Item!$L:$N,3,0)</f>
        <v>CANNULA CAPSULE POLISHING KRATZ 0.80X22</v>
      </c>
      <c r="D31" s="9" t="str">
        <f>VLOOKUP(B31,[1]Item!$L:$U,10,0)</f>
        <v>PC</v>
      </c>
      <c r="E31" s="9">
        <v>3763</v>
      </c>
      <c r="F31" s="9">
        <v>3000015351</v>
      </c>
    </row>
    <row r="32" spans="1:6" x14ac:dyDescent="0.35">
      <c r="A32" s="9">
        <v>31</v>
      </c>
      <c r="B32" s="10">
        <v>4229350401200</v>
      </c>
      <c r="C32" s="11" t="str">
        <f>VLOOKUP(B32,[1]Item!$L:$N,3,0)</f>
        <v>CANNULA OPHTHALMIC 0.40X22MM</v>
      </c>
      <c r="D32" s="9" t="str">
        <f>VLOOKUP(B32,[1]Item!$L:$U,10,0)</f>
        <v>PC</v>
      </c>
      <c r="E32" s="9">
        <v>5433</v>
      </c>
      <c r="F32" s="9">
        <v>3000015351</v>
      </c>
    </row>
    <row r="33" spans="1:6" x14ac:dyDescent="0.35">
      <c r="A33" s="9">
        <v>32</v>
      </c>
      <c r="B33" s="10">
        <v>4229350401400</v>
      </c>
      <c r="C33" s="11" t="str">
        <f>VLOOKUP(B33,[1]Item!$L:$N,3,0)</f>
        <v>CANNULA FLAT TIP SUB-TENON CVD 1.10X25MM</v>
      </c>
      <c r="D33" s="9" t="str">
        <f>VLOOKUP(B33,[1]Item!$L:$U,10,0)</f>
        <v>SET</v>
      </c>
      <c r="E33" s="9">
        <v>2682</v>
      </c>
      <c r="F33" s="9">
        <v>3000015351</v>
      </c>
    </row>
    <row r="34" spans="1:6" x14ac:dyDescent="0.35">
      <c r="A34" s="9">
        <v>33</v>
      </c>
      <c r="B34" s="10">
        <v>4229350401500</v>
      </c>
      <c r="C34" s="11" t="str">
        <f>VLOOKUP(B34,[1]Item!$L:$N,3,0)</f>
        <v>CANNULA OPTHA 27GA 60DEG REVISION PICK</v>
      </c>
      <c r="D34" s="9" t="str">
        <f>VLOOKUP(B34,[1]Item!$L:$U,10,0)</f>
        <v>PC</v>
      </c>
      <c r="E34" s="9">
        <v>1699</v>
      </c>
      <c r="F34" s="9">
        <v>3000015351</v>
      </c>
    </row>
    <row r="35" spans="1:6" x14ac:dyDescent="0.35">
      <c r="A35" s="9">
        <v>34</v>
      </c>
      <c r="B35" s="10">
        <v>4229350402100</v>
      </c>
      <c r="C35" s="11" t="str">
        <f>VLOOKUP(B35,[1]Item!$L:$N,3,0)</f>
        <v>CANNULA VISCOUS INJ 7MM 23G 0.6MM</v>
      </c>
      <c r="D35" s="9" t="str">
        <f>VLOOKUP(B35,[1]Item!$L:$U,10,0)</f>
        <v>PC</v>
      </c>
      <c r="E35" s="9">
        <v>803</v>
      </c>
      <c r="F35" s="9">
        <v>3000015351</v>
      </c>
    </row>
    <row r="36" spans="1:6" x14ac:dyDescent="0.35">
      <c r="A36" s="9">
        <v>35</v>
      </c>
      <c r="B36" s="10">
        <v>4229350402600</v>
      </c>
      <c r="C36" s="11" t="str">
        <f>VLOOKUP(B36,[1]Item!$L:$N,3,0)</f>
        <v>HP I/A COAXIAL FITS 2.2MM INCIS STR</v>
      </c>
      <c r="D36" s="9" t="str">
        <f>VLOOKUP(B36,[1]Item!$L:$U,10,0)</f>
        <v>PC</v>
      </c>
      <c r="E36" s="9">
        <v>3310</v>
      </c>
      <c r="F36" s="9">
        <v>3000015351</v>
      </c>
    </row>
    <row r="37" spans="1:6" x14ac:dyDescent="0.35">
      <c r="A37" s="9">
        <v>36</v>
      </c>
      <c r="B37" s="10">
        <v>4229350402700</v>
      </c>
      <c r="C37" s="11" t="str">
        <f>VLOOKUP(B37,[1]Item!$L:$N,3,0)</f>
        <v>SIMCOE CANNULA IRRIGATION ASPIRATN DISPO</v>
      </c>
      <c r="D37" s="9" t="str">
        <f>VLOOKUP(B37,[1]Item!$L:$U,10,0)</f>
        <v>EA</v>
      </c>
      <c r="E37" s="9">
        <v>57</v>
      </c>
      <c r="F37" s="9">
        <v>3000015351</v>
      </c>
    </row>
    <row r="38" spans="1:6" x14ac:dyDescent="0.35">
      <c r="A38" s="9">
        <v>37</v>
      </c>
      <c r="B38" s="10">
        <v>4229350403200</v>
      </c>
      <c r="C38" s="11" t="str">
        <f>VLOOKUP(B38,[1]Item!$L:$N,3,0)</f>
        <v>LACRIMAL CANNULA 0.45X28MM CURVED DISP</v>
      </c>
      <c r="D38" s="9" t="str">
        <f>VLOOKUP(B38,[1]Item!$L:$U,10,0)</f>
        <v>EA</v>
      </c>
      <c r="E38" s="9">
        <v>2254</v>
      </c>
      <c r="F38" s="9">
        <v>3000015351</v>
      </c>
    </row>
    <row r="39" spans="1:6" x14ac:dyDescent="0.35">
      <c r="A39" s="9">
        <v>38</v>
      </c>
      <c r="B39" s="10">
        <v>4229420600100</v>
      </c>
      <c r="C39" s="11" t="str">
        <f>VLOOKUP(B39,[1]Item!$L:$N,3,0)</f>
        <v>KNIFE MICROVITREORETINAL 19G 1.1MM</v>
      </c>
      <c r="D39" s="9" t="str">
        <f>VLOOKUP(B39,[1]Item!$L:$U,10,0)</f>
        <v>PC</v>
      </c>
      <c r="E39" s="9">
        <v>4355</v>
      </c>
      <c r="F39" s="9">
        <v>3000015351</v>
      </c>
    </row>
    <row r="40" spans="1:6" x14ac:dyDescent="0.35">
      <c r="A40" s="9">
        <v>39</v>
      </c>
      <c r="B40" s="10">
        <v>4229420600200</v>
      </c>
      <c r="C40" s="11" t="str">
        <f>VLOOKUP(B40,[1]Item!$L:$N,3,0)</f>
        <v>SET VITREORETINAL 20G 09MM ANGLED</v>
      </c>
      <c r="D40" s="9" t="str">
        <f>VLOOKUP(B40,[1]Item!$L:$U,10,0)</f>
        <v>SET</v>
      </c>
      <c r="E40" s="9">
        <v>158</v>
      </c>
      <c r="F40" s="9">
        <v>3000015351</v>
      </c>
    </row>
    <row r="41" spans="1:6" x14ac:dyDescent="0.35">
      <c r="A41" s="9">
        <v>40</v>
      </c>
      <c r="B41" s="10">
        <v>4229420600700</v>
      </c>
      <c r="C41" s="11" t="str">
        <f>VLOOKUP(B41,[1]Item!$L:$N,3,0)</f>
        <v>INJECTOR FLUID 20 HIGH VISCOSITY</v>
      </c>
      <c r="D41" s="9" t="str">
        <f>VLOOKUP(B41,[1]Item!$L:$U,10,0)</f>
        <v>PC</v>
      </c>
      <c r="E41" s="9">
        <v>2</v>
      </c>
      <c r="F41" s="9">
        <v>3000015351</v>
      </c>
    </row>
    <row r="42" spans="1:6" x14ac:dyDescent="0.35">
      <c r="A42" s="9">
        <v>41</v>
      </c>
      <c r="B42" s="10">
        <v>4229420600800</v>
      </c>
      <c r="C42" s="11" t="str">
        <f>VLOOKUP(B42,[1]Item!$L:$N,3,0)</f>
        <v>KIT ROP EXAMINATION KIT</v>
      </c>
      <c r="D42" s="9" t="str">
        <f>VLOOKUP(B42,[1]Item!$L:$U,10,0)</f>
        <v>KIT</v>
      </c>
      <c r="E42" s="9">
        <v>270</v>
      </c>
      <c r="F42" s="9">
        <v>3000015351</v>
      </c>
    </row>
    <row r="43" spans="1:6" x14ac:dyDescent="0.35">
      <c r="A43" s="9">
        <v>42</v>
      </c>
      <c r="B43" s="10">
        <v>4229420601000</v>
      </c>
      <c r="C43" s="11" t="str">
        <f>VLOOKUP(B43,[1]Item!$L:$N,3,0)</f>
        <v>RECEPTACLE ASPIRATOR SCALE 20 RETINAL</v>
      </c>
      <c r="D43" s="9" t="str">
        <f>VLOOKUP(B43,[1]Item!$L:$U,10,0)</f>
        <v>PC</v>
      </c>
      <c r="E43" s="9">
        <v>1</v>
      </c>
      <c r="F43" s="9">
        <v>3000015351</v>
      </c>
    </row>
    <row r="44" spans="1:6" x14ac:dyDescent="0.35">
      <c r="A44" s="9">
        <v>43</v>
      </c>
      <c r="B44" s="10">
        <v>4229420601100</v>
      </c>
      <c r="C44" s="11" t="str">
        <f>VLOOKUP(B44,[1]Item!$L:$N,3,0)</f>
        <v>RECEPTACLE ASPIRATOR SCALE 23 RETINAL</v>
      </c>
      <c r="D44" s="9" t="str">
        <f>VLOOKUP(B44,[1]Item!$L:$U,10,0)</f>
        <v>PC</v>
      </c>
      <c r="E44" s="9">
        <v>4</v>
      </c>
      <c r="F44" s="9">
        <v>3000015351</v>
      </c>
    </row>
    <row r="45" spans="1:6" x14ac:dyDescent="0.35">
      <c r="A45" s="9">
        <v>44</v>
      </c>
      <c r="B45" s="10">
        <v>4229420601400</v>
      </c>
      <c r="C45" s="11" t="str">
        <f>VLOOKUP(B45,[1]Item!$L:$N,3,0)</f>
        <v>SET OPHTHALMIC CATARACT REMOVAL</v>
      </c>
      <c r="D45" s="9" t="str">
        <f>VLOOKUP(B45,[1]Item!$L:$U,10,0)</f>
        <v>PC</v>
      </c>
      <c r="E45" s="9">
        <v>151</v>
      </c>
      <c r="F45" s="9">
        <v>3000015351</v>
      </c>
    </row>
    <row r="46" spans="1:6" x14ac:dyDescent="0.35">
      <c r="A46" s="9">
        <v>45</v>
      </c>
      <c r="B46" s="10">
        <v>4229420601600</v>
      </c>
      <c r="C46" s="11" t="str">
        <f>VLOOKUP(B46,[1]Item!$L:$N,3,0)</f>
        <v>"""SET,CORNEAL TRANS SET,OPH"""</v>
      </c>
      <c r="D46" s="9" t="str">
        <f>VLOOKUP(B46,[1]Item!$L:$U,10,0)</f>
        <v>SET</v>
      </c>
      <c r="E46" s="9">
        <v>2122</v>
      </c>
      <c r="F46" s="9">
        <v>3000015351</v>
      </c>
    </row>
    <row r="47" spans="1:6" x14ac:dyDescent="0.35">
      <c r="A47" s="9">
        <v>46</v>
      </c>
      <c r="B47" s="10">
        <v>4229420603700</v>
      </c>
      <c r="C47" s="11" t="str">
        <f>VLOOKUP(B47,[1]Item!$L:$N,3,0)</f>
        <v>PACK INTRAVITREAL INJ 5X7.5CM NEONATAL</v>
      </c>
      <c r="D47" s="9" t="str">
        <f>VLOOKUP(B47,[1]Item!$L:$U,10,0)</f>
        <v>EA</v>
      </c>
      <c r="E47" s="9">
        <v>4963</v>
      </c>
      <c r="F47" s="9">
        <v>3000015351</v>
      </c>
    </row>
    <row r="48" spans="1:6" x14ac:dyDescent="0.35">
      <c r="A48" s="9">
        <v>47</v>
      </c>
      <c r="B48" s="10">
        <v>4229450003000</v>
      </c>
      <c r="C48" s="11" t="str">
        <f>VLOOKUP(B48,[1]Item!$L:$N,3,0)</f>
        <v>PUNCHES NON -VACUUM DIFFERENT SIZE 6-9MM</v>
      </c>
      <c r="D48" s="9" t="str">
        <f>VLOOKUP(B48,[1]Item!$L:$U,10,0)</f>
        <v>EA</v>
      </c>
      <c r="E48" s="9">
        <v>137</v>
      </c>
      <c r="F48" s="9">
        <v>3000015351</v>
      </c>
    </row>
    <row r="49" spans="1:6" x14ac:dyDescent="0.35">
      <c r="A49" s="9">
        <v>48</v>
      </c>
      <c r="B49" s="10">
        <v>4229450300000</v>
      </c>
      <c r="C49" s="11" t="str">
        <f>VLOOKUP(B49,[1]Item!$L:$N,3,0)</f>
        <v>CAPSULAR TENSION RING PRELOADED 11-13 MM</v>
      </c>
      <c r="D49" s="9" t="str">
        <f>VLOOKUP(B49,[1]Item!$L:$U,10,0)</f>
        <v>PC</v>
      </c>
      <c r="E49" s="9">
        <v>3</v>
      </c>
      <c r="F49" s="9">
        <v>3000015351</v>
      </c>
    </row>
    <row r="50" spans="1:6" x14ac:dyDescent="0.35">
      <c r="A50" s="9">
        <v>49</v>
      </c>
      <c r="B50" s="10">
        <v>4229450300400</v>
      </c>
      <c r="C50" s="11" t="str">
        <f>VLOOKUP(B50,[1]Item!$L:$N,3,0)</f>
        <v>RING FIXATION CORNEAL IR6.7MM OR9.1MM</v>
      </c>
      <c r="D50" s="9" t="str">
        <f>VLOOKUP(B50,[1]Item!$L:$U,10,0)</f>
        <v>PC</v>
      </c>
      <c r="E50" s="9">
        <v>15</v>
      </c>
      <c r="F50" s="9">
        <v>3000015351</v>
      </c>
    </row>
    <row r="51" spans="1:6" x14ac:dyDescent="0.35">
      <c r="A51" s="9">
        <v>50</v>
      </c>
      <c r="B51" s="10">
        <v>4229450400400</v>
      </c>
      <c r="C51" s="11" t="str">
        <f>VLOOKUP(B51,[1]Item!$L:$N,3,0)</f>
        <v>SWEEPER DIAMOND DUSTED 23G 0.6MM RETINA</v>
      </c>
      <c r="D51" s="9" t="str">
        <f>VLOOKUP(B51,[1]Item!$L:$U,10,0)</f>
        <v>EA</v>
      </c>
      <c r="E51" s="9">
        <v>55</v>
      </c>
      <c r="F51" s="9">
        <v>3000015351</v>
      </c>
    </row>
    <row r="52" spans="1:6" x14ac:dyDescent="0.35">
      <c r="A52" s="9">
        <v>51</v>
      </c>
      <c r="B52" s="10">
        <v>4229450800000</v>
      </c>
      <c r="C52" s="11" t="str">
        <f>VLOOKUP(B52,[1]Item!$L:$N,3,0)</f>
        <v>CANNULA 20G SOFT SILICONE TIPPED W/LUER</v>
      </c>
      <c r="D52" s="9" t="str">
        <f>VLOOKUP(B52,[1]Item!$L:$U,10,0)</f>
        <v>PC</v>
      </c>
      <c r="E52" s="9">
        <v>433</v>
      </c>
      <c r="F52" s="9">
        <v>3000015351</v>
      </c>
    </row>
    <row r="53" spans="1:6" x14ac:dyDescent="0.35">
      <c r="A53" s="9">
        <v>52</v>
      </c>
      <c r="B53" s="10">
        <v>4229450800400</v>
      </c>
      <c r="C53" s="11" t="str">
        <f>VLOOKUP(B53,[1]Item!$L:$N,3,0)</f>
        <v>CANNULA OPHTHALMIC 0.40 X 22MM</v>
      </c>
      <c r="D53" s="9" t="str">
        <f>VLOOKUP(B53,[1]Item!$L:$U,10,0)</f>
        <v>PC</v>
      </c>
      <c r="E53" s="9">
        <v>1342</v>
      </c>
      <c r="F53" s="9">
        <v>3000015351</v>
      </c>
    </row>
    <row r="54" spans="1:6" x14ac:dyDescent="0.35">
      <c r="A54" s="9">
        <v>53</v>
      </c>
      <c r="B54" s="10">
        <v>4229450800500</v>
      </c>
      <c r="C54" s="11" t="str">
        <f>VLOOKUP(B54,[1]Item!$L:$N,3,0)</f>
        <v>NEEDLE PERIBULBAR ANESTH 0.4 X 22 MM 25G</v>
      </c>
      <c r="D54" s="9" t="str">
        <f>VLOOKUP(B54,[1]Item!$L:$U,10,0)</f>
        <v>PC</v>
      </c>
      <c r="E54" s="9">
        <v>4833</v>
      </c>
      <c r="F54" s="9">
        <v>3000015351</v>
      </c>
    </row>
    <row r="55" spans="1:6" x14ac:dyDescent="0.35">
      <c r="A55" s="9">
        <v>54</v>
      </c>
      <c r="B55" s="10">
        <v>4229450800700</v>
      </c>
      <c r="C55" s="11" t="str">
        <f>VLOOKUP(B55,[1]Item!$L:$N,3,0)</f>
        <v>CANNULA OLIVE TIP POLISHER 0.60 X 25MM</v>
      </c>
      <c r="D55" s="9" t="str">
        <f>VLOOKUP(B55,[1]Item!$L:$U,10,0)</f>
        <v>EA</v>
      </c>
      <c r="E55" s="9">
        <v>6317</v>
      </c>
      <c r="F55" s="9">
        <v>3000015351</v>
      </c>
    </row>
    <row r="56" spans="1:6" x14ac:dyDescent="0.35">
      <c r="A56" s="9">
        <v>55</v>
      </c>
      <c r="B56" s="10">
        <v>4229450801400</v>
      </c>
      <c r="C56" s="11" t="str">
        <f>VLOOKUP(B56,[1]Item!$L:$N,3,0)</f>
        <v>IRRIGATING CYSTOTOME 27G 13MM DISPO</v>
      </c>
      <c r="D56" s="9" t="str">
        <f>VLOOKUP(B56,[1]Item!$L:$U,10,0)</f>
        <v>EA</v>
      </c>
      <c r="E56" s="9">
        <v>340</v>
      </c>
      <c r="F56" s="9">
        <v>3000015351</v>
      </c>
    </row>
    <row r="57" spans="1:6" x14ac:dyDescent="0.35">
      <c r="A57" s="9">
        <v>56</v>
      </c>
      <c r="B57" s="10">
        <v>4229450802100</v>
      </c>
      <c r="C57" s="11" t="str">
        <f>VLOOKUP(B57,[1]Item!$L:$N,3,0)</f>
        <v>CANNULA SIMCOE I/A CURVD 15MM D0.3MM 23G</v>
      </c>
      <c r="D57" s="9" t="str">
        <f>VLOOKUP(B57,[1]Item!$L:$U,10,0)</f>
        <v>EA</v>
      </c>
      <c r="E57" s="9">
        <v>4712</v>
      </c>
      <c r="F57" s="9">
        <v>3000015351</v>
      </c>
    </row>
    <row r="58" spans="1:6" x14ac:dyDescent="0.35">
      <c r="A58" s="9">
        <v>57</v>
      </c>
      <c r="B58" s="10">
        <v>4229450802400</v>
      </c>
      <c r="C58" s="11" t="str">
        <f>VLOOKUP(B58,[1]Item!$L:$N,3,0)</f>
        <v>CANNULA BACK FLUSH 23G 0.66 MM</v>
      </c>
      <c r="D58" s="9" t="str">
        <f>VLOOKUP(B58,[1]Item!$L:$U,10,0)</f>
        <v>EA</v>
      </c>
      <c r="E58" s="9">
        <v>954</v>
      </c>
      <c r="F58" s="9">
        <v>3000015351</v>
      </c>
    </row>
    <row r="59" spans="1:6" x14ac:dyDescent="0.35">
      <c r="A59" s="9">
        <v>58</v>
      </c>
      <c r="B59" s="10">
        <v>4229450802600</v>
      </c>
      <c r="C59" s="11" t="str">
        <f>VLOOKUP(B59,[1]Item!$L:$N,3,0)</f>
        <v>CANNULA DUAL BORE 23G W/LUER CONNECTOR</v>
      </c>
      <c r="D59" s="9" t="str">
        <f>VLOOKUP(B59,[1]Item!$L:$U,10,0)</f>
        <v>EA</v>
      </c>
      <c r="E59" s="9">
        <v>360</v>
      </c>
      <c r="F59" s="9">
        <v>3000015351</v>
      </c>
    </row>
    <row r="60" spans="1:6" x14ac:dyDescent="0.35">
      <c r="A60" s="9">
        <v>59</v>
      </c>
      <c r="B60" s="10">
        <v>4229450803100</v>
      </c>
      <c r="C60" s="11" t="str">
        <f>VLOOKUP(B60,[1]Item!$L:$N,3,0)</f>
        <v>NEEDLE OPHTHAL BACK FLUSH HANDPIECE 23G</v>
      </c>
      <c r="D60" s="9" t="str">
        <f>VLOOKUP(B60,[1]Item!$L:$U,10,0)</f>
        <v>EA</v>
      </c>
      <c r="E60" s="9">
        <v>531</v>
      </c>
      <c r="F60" s="9">
        <v>3000015351</v>
      </c>
    </row>
    <row r="61" spans="1:6" x14ac:dyDescent="0.35">
      <c r="A61" s="9">
        <v>60</v>
      </c>
      <c r="B61" s="10">
        <v>4229450900100</v>
      </c>
      <c r="C61" s="11" t="str">
        <f>VLOOKUP(B61,[1]Item!$L:$N,3,0)</f>
        <v>FORCEPS CAPSULOR CVD CYSTOTOME 11-12MM</v>
      </c>
      <c r="D61" s="9" t="str">
        <f>VLOOKUP(B61,[1]Item!$L:$U,10,0)</f>
        <v>BAG</v>
      </c>
      <c r="E61" s="9">
        <v>7242</v>
      </c>
      <c r="F61" s="9">
        <v>3000015351</v>
      </c>
    </row>
    <row r="62" spans="1:6" x14ac:dyDescent="0.35">
      <c r="A62" s="9">
        <v>61</v>
      </c>
      <c r="B62" s="10">
        <v>4229451000800</v>
      </c>
      <c r="C62" s="11" t="str">
        <f>VLOOKUP(B62,[1]Item!$L:$N,3,0)</f>
        <v>PACK EYE SPEAR SPONGE LINT-FREE W/HANDLE</v>
      </c>
      <c r="D62" s="9" t="str">
        <f>VLOOKUP(B62,[1]Item!$L:$U,10,0)</f>
        <v>EA</v>
      </c>
      <c r="E62" s="9">
        <v>15139</v>
      </c>
      <c r="F62" s="9">
        <v>3000015351</v>
      </c>
    </row>
    <row r="63" spans="1:6" x14ac:dyDescent="0.35">
      <c r="A63" s="9">
        <v>62</v>
      </c>
      <c r="B63" s="10">
        <v>4229451101300</v>
      </c>
      <c r="C63" s="11" t="str">
        <f>VLOOKUP(B63,[1]Item!$L:$N,3,0)</f>
        <v>SCISSORS SURGICAL 20GA 0.9MM</v>
      </c>
      <c r="D63" s="9" t="str">
        <f>VLOOKUP(B63,[1]Item!$L:$U,10,0)</f>
        <v>PC</v>
      </c>
      <c r="E63" s="9">
        <v>3</v>
      </c>
      <c r="F63" s="9">
        <v>3000015351</v>
      </c>
    </row>
    <row r="64" spans="1:6" x14ac:dyDescent="0.35">
      <c r="A64" s="9">
        <v>63</v>
      </c>
      <c r="B64" s="10">
        <v>4229451101700</v>
      </c>
      <c r="C64" s="11" t="str">
        <f>VLOOKUP(B64,[1]Item!$L:$N,3,0)</f>
        <v>BLADE OPHTHALMIC SIZE 15 MINI</v>
      </c>
      <c r="D64" s="9" t="str">
        <f>VLOOKUP(B64,[1]Item!$L:$U,10,0)</f>
        <v>PC</v>
      </c>
      <c r="E64" s="9">
        <v>11202</v>
      </c>
      <c r="F64" s="9">
        <v>3000015351</v>
      </c>
    </row>
    <row r="65" spans="1:6" x14ac:dyDescent="0.35">
      <c r="A65" s="9">
        <v>64</v>
      </c>
      <c r="B65" s="10">
        <v>4229451102500</v>
      </c>
      <c r="C65" s="11" t="str">
        <f>VLOOKUP(B65,[1]Item!$L:$N,3,0)</f>
        <v>KNIFE SLIT 1.8MM SINGLE BEVEL 45DEG</v>
      </c>
      <c r="D65" s="9" t="str">
        <f>VLOOKUP(B65,[1]Item!$L:$U,10,0)</f>
        <v>EA</v>
      </c>
      <c r="E65" s="9">
        <v>3792</v>
      </c>
      <c r="F65" s="9">
        <v>3000015351</v>
      </c>
    </row>
    <row r="66" spans="1:6" x14ac:dyDescent="0.35">
      <c r="A66" s="9">
        <v>65</v>
      </c>
      <c r="B66" s="10">
        <v>4229451104600</v>
      </c>
      <c r="C66" s="11" t="str">
        <f>VLOOKUP(B66,[1]Item!$L:$N,3,0)</f>
        <v>BLADE CONTROLLED DEPTH CUTTING 15# 3-5MM</v>
      </c>
      <c r="D66" s="9" t="str">
        <f>VLOOKUP(B66,[1]Item!$L:$U,10,0)</f>
        <v>EA</v>
      </c>
      <c r="E66" s="9">
        <v>7206</v>
      </c>
      <c r="F66" s="9">
        <v>3000015351</v>
      </c>
    </row>
    <row r="67" spans="1:6" x14ac:dyDescent="0.35">
      <c r="A67" s="9">
        <v>66</v>
      </c>
      <c r="B67" s="10">
        <v>4229451104800</v>
      </c>
      <c r="C67" s="11" t="str">
        <f>VLOOKUP(B67,[1]Item!$L:$N,3,0)</f>
        <v>BLADE SCLEROTOME HOCKY STICK</v>
      </c>
      <c r="D67" s="9" t="str">
        <f>VLOOKUP(B67,[1]Item!$L:$U,10,0)</f>
        <v>EA</v>
      </c>
      <c r="E67" s="9">
        <v>3040</v>
      </c>
      <c r="F67" s="9">
        <v>3000015351</v>
      </c>
    </row>
    <row r="68" spans="1:6" x14ac:dyDescent="0.35">
      <c r="A68" s="9">
        <v>67</v>
      </c>
      <c r="B68" s="10">
        <v>4229451105000</v>
      </c>
      <c r="C68" s="11" t="str">
        <f>VLOOKUP(B68,[1]Item!$L:$N,3,0)</f>
        <v>LONG BLADE TREPHINE</v>
      </c>
      <c r="D68" s="9" t="str">
        <f>VLOOKUP(B68,[1]Item!$L:$U,10,0)</f>
        <v>EA</v>
      </c>
      <c r="E68" s="9">
        <v>267</v>
      </c>
      <c r="F68" s="9">
        <v>3000015351</v>
      </c>
    </row>
    <row r="69" spans="1:6" x14ac:dyDescent="0.35">
      <c r="A69" s="9">
        <v>68</v>
      </c>
      <c r="B69" s="10">
        <v>4229451105900</v>
      </c>
      <c r="C69" s="11" t="str">
        <f>VLOOKUP(B69,[1]Item!$L:$N,3,0)</f>
        <v>BLADE RECIPIENT TREPHINE BARRON</v>
      </c>
      <c r="D69" s="9" t="str">
        <f>VLOOKUP(B69,[1]Item!$L:$U,10,0)</f>
        <v>EA</v>
      </c>
      <c r="E69" s="9">
        <v>523</v>
      </c>
      <c r="F69" s="9">
        <v>3000015351</v>
      </c>
    </row>
    <row r="70" spans="1:6" x14ac:dyDescent="0.35">
      <c r="A70" s="9">
        <v>69</v>
      </c>
      <c r="B70" s="10">
        <v>4229451200600</v>
      </c>
      <c r="C70" s="11" t="str">
        <f>VLOOKUP(B70,[1]Item!$L:$N,3,0)</f>
        <v>SHIELD CORNEAL L PROTECTOR DISPOSABLE</v>
      </c>
      <c r="D70" s="9" t="str">
        <f>VLOOKUP(B70,[1]Item!$L:$U,10,0)</f>
        <v>PC</v>
      </c>
      <c r="E70" s="9">
        <v>467</v>
      </c>
      <c r="F70" s="9">
        <v>3000015351</v>
      </c>
    </row>
    <row r="71" spans="1:6" x14ac:dyDescent="0.35">
      <c r="A71" s="9">
        <v>70</v>
      </c>
      <c r="B71" s="10">
        <v>4229451200900</v>
      </c>
      <c r="C71" s="11" t="str">
        <f>VLOOKUP(B71,[1]Item!$L:$N,3,0)</f>
        <v>EYE SHIELD PLASTIC PEDIATRIC SIZE CLEAR</v>
      </c>
      <c r="D71" s="9" t="str">
        <f>VLOOKUP(B71,[1]Item!$L:$U,10,0)</f>
        <v>PC</v>
      </c>
      <c r="E71" s="9">
        <v>7601</v>
      </c>
      <c r="F71" s="9">
        <v>3000015351</v>
      </c>
    </row>
    <row r="72" spans="1:6" x14ac:dyDescent="0.35">
      <c r="A72" s="9">
        <v>71</v>
      </c>
      <c r="B72" s="10">
        <v>4229451201000</v>
      </c>
      <c r="C72" s="11" t="str">
        <f>VLOOKUP(B72,[1]Item!$L:$N,3,0)</f>
        <v>SHIELD EYE PROTECTOR LARGE MEDIUM</v>
      </c>
      <c r="D72" s="9" t="str">
        <f>VLOOKUP(B72,[1]Item!$L:$U,10,0)</f>
        <v>PC</v>
      </c>
      <c r="E72" s="9">
        <v>15894</v>
      </c>
      <c r="F72" s="9">
        <v>3000015351</v>
      </c>
    </row>
    <row r="73" spans="1:6" x14ac:dyDescent="0.35">
      <c r="A73" s="9">
        <v>72</v>
      </c>
      <c r="B73" s="10">
        <v>4229451202100</v>
      </c>
      <c r="C73" s="11" t="str">
        <f>VLOOKUP(B73,[1]Item!$L:$N,3,0)</f>
        <v>OCULAR SHIELD PROTECTOR W/SUCTION CUP</v>
      </c>
      <c r="D73" s="9" t="str">
        <f>VLOOKUP(B73,[1]Item!$L:$U,10,0)</f>
        <v>EA</v>
      </c>
      <c r="E73" s="9">
        <v>34</v>
      </c>
      <c r="F73" s="9">
        <v>3000015351</v>
      </c>
    </row>
    <row r="74" spans="1:6" x14ac:dyDescent="0.35">
      <c r="A74" s="9">
        <v>73</v>
      </c>
      <c r="B74" s="10">
        <v>4229452200100</v>
      </c>
      <c r="C74" s="11" t="str">
        <f>VLOOKUP(B74,[1]Item!$L:$N,3,0)</f>
        <v>SET DCR 0.9MMX4.5CM 45DEG DONGHUE</v>
      </c>
      <c r="D74" s="9" t="str">
        <f>VLOOKUP(B74,[1]Item!$L:$U,10,0)</f>
        <v>PC</v>
      </c>
      <c r="E74" s="9">
        <v>376</v>
      </c>
      <c r="F74" s="9">
        <v>3000015351</v>
      </c>
    </row>
    <row r="75" spans="1:6" x14ac:dyDescent="0.35">
      <c r="A75" s="9">
        <v>74</v>
      </c>
      <c r="B75" s="10">
        <v>4229452200400</v>
      </c>
      <c r="C75" s="11" t="str">
        <f>VLOOKUP(B75,[1]Item!$L:$N,3,0)</f>
        <v>BALLOON CATHETER LACRIMAL DCR STERILE</v>
      </c>
      <c r="D75" s="9" t="str">
        <f>VLOOKUP(B75,[1]Item!$L:$U,10,0)</f>
        <v>PC</v>
      </c>
      <c r="E75" s="9">
        <v>1</v>
      </c>
      <c r="F75" s="9">
        <v>3000015351</v>
      </c>
    </row>
    <row r="76" spans="1:6" x14ac:dyDescent="0.35">
      <c r="A76" s="9">
        <v>75</v>
      </c>
      <c r="B76" s="10">
        <v>4229452200500</v>
      </c>
      <c r="C76" s="11" t="str">
        <f>VLOOKUP(B76,[1]Item!$L:$N,3,0)</f>
        <v>DCR SET O`DONOGHUE 4CM 0.9MM</v>
      </c>
      <c r="D76" s="9" t="str">
        <f>VLOOKUP(B76,[1]Item!$L:$U,10,0)</f>
        <v>EA</v>
      </c>
      <c r="E76" s="9">
        <v>514</v>
      </c>
      <c r="F76" s="9">
        <v>3000015351</v>
      </c>
    </row>
    <row r="77" spans="1:6" x14ac:dyDescent="0.35">
      <c r="A77" s="9">
        <v>76</v>
      </c>
      <c r="B77" s="10">
        <v>4229452200600</v>
      </c>
      <c r="C77" s="11" t="str">
        <f>VLOOKUP(B77,[1]Item!$L:$N,3,0)</f>
        <v>TREPHINE SURGICAL 21GA L1.5IN LACRIMAL</v>
      </c>
      <c r="D77" s="9" t="str">
        <f>VLOOKUP(B77,[1]Item!$L:$U,10,0)</f>
        <v>EA</v>
      </c>
      <c r="E77" s="9">
        <v>224</v>
      </c>
      <c r="F77" s="9">
        <v>3000015351</v>
      </c>
    </row>
    <row r="78" spans="1:6" x14ac:dyDescent="0.35">
      <c r="A78" s="9">
        <v>77</v>
      </c>
      <c r="B78" s="10">
        <v>4229452700000</v>
      </c>
      <c r="C78" s="11" t="str">
        <f>VLOOKUP(B78,[1]Item!$L:$N,3,0)</f>
        <v>KIT PURE OCTAFLUOUROPANE SYRINGE 50ML</v>
      </c>
      <c r="D78" s="9" t="str">
        <f>VLOOKUP(B78,[1]Item!$L:$U,10,0)</f>
        <v>EA</v>
      </c>
      <c r="E78" s="9">
        <v>258</v>
      </c>
      <c r="F78" s="9">
        <v>3000015351</v>
      </c>
    </row>
    <row r="79" spans="1:6" x14ac:dyDescent="0.35">
      <c r="A79" s="9">
        <v>78</v>
      </c>
      <c r="B79" s="10">
        <v>4229452700100</v>
      </c>
      <c r="C79" s="11" t="str">
        <f>VLOOKUP(B79,[1]Item!$L:$N,3,0)</f>
        <v>KIT GAS SF6 SULFUR HEXAFLORIDE SYR 50ML</v>
      </c>
      <c r="D79" s="9" t="str">
        <f>VLOOKUP(B79,[1]Item!$L:$U,10,0)</f>
        <v>EA</v>
      </c>
      <c r="E79" s="9">
        <v>295</v>
      </c>
      <c r="F79" s="9">
        <v>3000015351</v>
      </c>
    </row>
    <row r="80" spans="1:6" x14ac:dyDescent="0.35">
      <c r="A80" s="9">
        <v>79</v>
      </c>
      <c r="B80" s="10">
        <v>4229453000000</v>
      </c>
      <c r="C80" s="11" t="str">
        <f>VLOOKUP(B80,[1]Item!$L:$N,3,0)</f>
        <v>LENS VITRECTOMY MAGNIFYING VITREORETINAL</v>
      </c>
      <c r="D80" s="9" t="str">
        <f>VLOOKUP(B80,[1]Item!$L:$U,10,0)</f>
        <v>PC</v>
      </c>
      <c r="E80" s="9">
        <v>3</v>
      </c>
      <c r="F80" s="9">
        <v>3000015351</v>
      </c>
    </row>
    <row r="81" spans="1:6" x14ac:dyDescent="0.35">
      <c r="A81" s="9">
        <v>80</v>
      </c>
      <c r="B81" s="10">
        <v>4229454000000</v>
      </c>
      <c r="C81" s="11" t="str">
        <f>VLOOKUP(B81,[1]Item!$L:$N,3,0)</f>
        <v>SET LACRIMAL INTUBATION 0.6MM 11CM</v>
      </c>
      <c r="D81" s="9" t="str">
        <f>VLOOKUP(B81,[1]Item!$L:$U,10,0)</f>
        <v>PC</v>
      </c>
      <c r="E81" s="9">
        <v>3816</v>
      </c>
      <c r="F81" s="9">
        <v>3000015351</v>
      </c>
    </row>
    <row r="82" spans="1:6" x14ac:dyDescent="0.35">
      <c r="A82" s="9">
        <v>81</v>
      </c>
      <c r="B82" s="10">
        <v>4229454000200</v>
      </c>
      <c r="C82" s="11" t="str">
        <f>VLOOKUP(B82,[1]Item!$L:$N,3,0)</f>
        <v>SET LACRIMAL INTUBATION JACKSON</v>
      </c>
      <c r="D82" s="9" t="str">
        <f>VLOOKUP(B82,[1]Item!$L:$U,10,0)</f>
        <v>PC</v>
      </c>
      <c r="E82" s="9">
        <v>1277</v>
      </c>
      <c r="F82" s="9">
        <v>3000015351</v>
      </c>
    </row>
    <row r="83" spans="1:6" x14ac:dyDescent="0.35">
      <c r="A83" s="9">
        <v>82</v>
      </c>
      <c r="B83" s="10">
        <v>4229454000300</v>
      </c>
      <c r="C83" s="11" t="str">
        <f>VLOOKUP(B83,[1]Item!$L:$N,3,0)</f>
        <v>SET LACRIMAL INTUBATION RETRIEVAL DEVICE</v>
      </c>
      <c r="D83" s="9" t="str">
        <f>VLOOKUP(B83,[1]Item!$L:$U,10,0)</f>
        <v>EA</v>
      </c>
      <c r="E83" s="9">
        <v>4638</v>
      </c>
      <c r="F83" s="9">
        <v>3000015351</v>
      </c>
    </row>
    <row r="84" spans="1:6" x14ac:dyDescent="0.35">
      <c r="A84" s="9">
        <v>83</v>
      </c>
      <c r="B84" s="10">
        <v>4229454400200</v>
      </c>
      <c r="C84" s="11" t="str">
        <f>VLOOKUP(B84,[1]Item!$L:$N,3,0)</f>
        <v>CARTRIDGE C MONARCH II INJECTABLE LENS</v>
      </c>
      <c r="D84" s="9" t="str">
        <f>VLOOKUP(B84,[1]Item!$L:$U,10,0)</f>
        <v>EA</v>
      </c>
      <c r="E84" s="9">
        <v>800</v>
      </c>
      <c r="F84" s="9">
        <v>3000015351</v>
      </c>
    </row>
    <row r="85" spans="1:6" x14ac:dyDescent="0.35">
      <c r="A85" s="9">
        <v>84</v>
      </c>
      <c r="B85" s="10">
        <v>4229454500300</v>
      </c>
      <c r="C85" s="11" t="str">
        <f>VLOOKUP(B85,[1]Item!$L:$N,3,0)</f>
        <v>KNIFE MVR 20G ANGLED 45# 1.15MM 0.90MM</v>
      </c>
      <c r="D85" s="9" t="str">
        <f>VLOOKUP(B85,[1]Item!$L:$U,10,0)</f>
        <v>EA</v>
      </c>
      <c r="E85" s="9">
        <v>1467</v>
      </c>
      <c r="F85" s="9">
        <v>3000015351</v>
      </c>
    </row>
    <row r="86" spans="1:6" x14ac:dyDescent="0.35">
      <c r="A86" s="9">
        <v>85</v>
      </c>
      <c r="B86" s="10">
        <v>4229454500500</v>
      </c>
      <c r="C86" s="11" t="str">
        <f>VLOOKUP(B86,[1]Item!$L:$N,3,0)</f>
        <v>KNIFE CRESCENT STRAIGHT 2.5 MM STR DISP</v>
      </c>
      <c r="D86" s="9" t="str">
        <f>VLOOKUP(B86,[1]Item!$L:$U,10,0)</f>
        <v>EA</v>
      </c>
      <c r="E86" s="9">
        <v>9744</v>
      </c>
      <c r="F86" s="9">
        <v>3000015351</v>
      </c>
    </row>
    <row r="87" spans="1:6" x14ac:dyDescent="0.35">
      <c r="A87" s="9">
        <v>86</v>
      </c>
      <c r="B87" s="10">
        <v>4229454500600</v>
      </c>
      <c r="C87" s="11" t="str">
        <f>VLOOKUP(B87,[1]Item!$L:$N,3,0)</f>
        <v>KNIFE MVR 23G ANGLED 45# 0.75 MM 0.6MM</v>
      </c>
      <c r="D87" s="9" t="str">
        <f>VLOOKUP(B87,[1]Item!$L:$U,10,0)</f>
        <v>EA</v>
      </c>
      <c r="E87" s="9">
        <v>3</v>
      </c>
      <c r="F87" s="9">
        <v>3000015351</v>
      </c>
    </row>
    <row r="88" spans="1:6" x14ac:dyDescent="0.35">
      <c r="A88" s="9">
        <v>87</v>
      </c>
      <c r="B88" s="10">
        <v>4229454500700</v>
      </c>
      <c r="C88" s="11" t="str">
        <f>VLOOKUP(B88,[1]Item!$L:$N,3,0)</f>
        <v>KNIFE SLIT 2.2MM ANGLED 45# SHARP DISPO</v>
      </c>
      <c r="D88" s="9" t="str">
        <f>VLOOKUP(B88,[1]Item!$L:$U,10,0)</f>
        <v>EA</v>
      </c>
      <c r="E88" s="9">
        <v>693</v>
      </c>
      <c r="F88" s="9">
        <v>3000015351</v>
      </c>
    </row>
    <row r="89" spans="1:6" x14ac:dyDescent="0.35">
      <c r="A89" s="9">
        <v>88</v>
      </c>
      <c r="B89" s="10">
        <v>4229454500800</v>
      </c>
      <c r="C89" s="11" t="str">
        <f>VLOOKUP(B89,[1]Item!$L:$N,3,0)</f>
        <v>KNIFE SLIT 2.4 MM 45 DEGREE SHARP DISPO</v>
      </c>
      <c r="D89" s="9" t="str">
        <f>VLOOKUP(B89,[1]Item!$L:$U,10,0)</f>
        <v>EA</v>
      </c>
      <c r="E89" s="9">
        <v>4631</v>
      </c>
      <c r="F89" s="9">
        <v>3000015351</v>
      </c>
    </row>
    <row r="90" spans="1:6" x14ac:dyDescent="0.35">
      <c r="A90" s="9">
        <v>89</v>
      </c>
      <c r="B90" s="10">
        <v>4229454500900</v>
      </c>
      <c r="C90" s="11" t="str">
        <f>VLOOKUP(B90,[1]Item!$L:$N,3,0)</f>
        <v>KNIFE SLIT 2.8 MM ANGLED 40# SHARP DISPO</v>
      </c>
      <c r="D90" s="9" t="str">
        <f>VLOOKUP(B90,[1]Item!$L:$U,10,0)</f>
        <v>EA</v>
      </c>
      <c r="E90" s="9">
        <v>30</v>
      </c>
      <c r="F90" s="9">
        <v>3000015351</v>
      </c>
    </row>
    <row r="91" spans="1:6" x14ac:dyDescent="0.35">
      <c r="A91" s="9">
        <v>90</v>
      </c>
      <c r="B91" s="10">
        <v>4229498000400</v>
      </c>
      <c r="C91" s="11" t="str">
        <f>VLOOKUP(B91,[1]Item!$L:$N,3,0)</f>
        <v>ENDOLASER PROBE 20G CVD IRIDEX MACHINE</v>
      </c>
      <c r="D91" s="9" t="str">
        <f>VLOOKUP(B91,[1]Item!$L:$U,10,0)</f>
        <v>EA</v>
      </c>
      <c r="E91" s="9">
        <v>2</v>
      </c>
      <c r="F91" s="9">
        <v>3000015351</v>
      </c>
    </row>
    <row r="92" spans="1:6" x14ac:dyDescent="0.35">
      <c r="A92" s="9">
        <v>91</v>
      </c>
      <c r="B92" s="10">
        <v>4229511401700</v>
      </c>
      <c r="C92" s="11" t="str">
        <f>VLOOKUP(B92,[1]Item!$L:$N,3,0)</f>
        <v>PACK PHACO GRAVITY INTREPID CENTURION</v>
      </c>
      <c r="D92" s="9" t="str">
        <f>VLOOKUP(B92,[1]Item!$L:$U,10,0)</f>
        <v>PC</v>
      </c>
      <c r="E92" s="9">
        <v>168</v>
      </c>
      <c r="F92" s="9">
        <v>3000015351</v>
      </c>
    </row>
    <row r="93" spans="1:6" x14ac:dyDescent="0.35">
      <c r="A93" s="9">
        <v>92</v>
      </c>
      <c r="B93" s="10">
        <v>4229516000000</v>
      </c>
      <c r="C93" s="11" t="str">
        <f>VLOOKUP(B93,[1]Item!$L:$N,3,0)</f>
        <v>BAG FLUID COLLECT W/WICK 100CC</v>
      </c>
      <c r="D93" s="9" t="str">
        <f>VLOOKUP(B93,[1]Item!$L:$U,10,0)</f>
        <v>EA</v>
      </c>
      <c r="E93" s="9">
        <v>2772</v>
      </c>
      <c r="F93" s="9">
        <v>3000015351</v>
      </c>
    </row>
    <row r="94" spans="1:6" x14ac:dyDescent="0.35">
      <c r="A94" s="9">
        <v>93</v>
      </c>
      <c r="B94" s="10">
        <v>4229516000200</v>
      </c>
      <c r="C94" s="11" t="str">
        <f>VLOOKUP(B94,[1]Item!$L:$N,3,0)</f>
        <v>FORCEPS TYING CURVED 9MM FLAT HANDLE</v>
      </c>
      <c r="D94" s="9" t="str">
        <f>VLOOKUP(B94,[1]Item!$L:$U,10,0)</f>
        <v>EA</v>
      </c>
      <c r="E94" s="9">
        <v>4811</v>
      </c>
      <c r="F94" s="9">
        <v>3000015351</v>
      </c>
    </row>
    <row r="95" spans="1:6" x14ac:dyDescent="0.35">
      <c r="A95" s="9">
        <v>94</v>
      </c>
      <c r="B95" s="10">
        <v>4229516304600</v>
      </c>
      <c r="C95" s="11" t="str">
        <f>VLOOKUP(B95,[1]Item!$L:$N,3,0)</f>
        <v>PROBE ENDOLASER 20GA CURVED NIEDEK ILLUM</v>
      </c>
      <c r="D95" s="9" t="str">
        <f>VLOOKUP(B95,[1]Item!$L:$U,10,0)</f>
        <v>EA</v>
      </c>
      <c r="E95" s="9">
        <v>6</v>
      </c>
      <c r="F95" s="9">
        <v>3000015351</v>
      </c>
    </row>
    <row r="96" spans="1:6" x14ac:dyDescent="0.35">
      <c r="A96" s="9">
        <v>95</v>
      </c>
      <c r="B96" s="10">
        <v>4229540200100</v>
      </c>
      <c r="C96" s="11" t="str">
        <f>VLOOKUP(B96,[1]Item!$L:$N,3,0)</f>
        <v>PEN MARKING SKIN SURGICAL</v>
      </c>
      <c r="D96" s="9" t="str">
        <f>VLOOKUP(B96,[1]Item!$L:$U,10,0)</f>
        <v>EA</v>
      </c>
      <c r="E96" s="9">
        <v>5356</v>
      </c>
      <c r="F96" s="9">
        <v>3000015351</v>
      </c>
    </row>
    <row r="97" spans="1:6" x14ac:dyDescent="0.35">
      <c r="A97" s="9">
        <v>96</v>
      </c>
      <c r="B97" s="10">
        <v>4229540605600</v>
      </c>
      <c r="C97" s="11" t="str">
        <f>VLOOKUP(B97,[1]Item!$L:$N,3,0)</f>
        <v>SPONGE GAUZE HYDROCELLULOSE TRIANGULAR</v>
      </c>
      <c r="D97" s="9" t="str">
        <f>VLOOKUP(B97,[1]Item!$L:$U,10,0)</f>
        <v>EA</v>
      </c>
      <c r="E97" s="9">
        <v>1524</v>
      </c>
      <c r="F97" s="9">
        <v>3000015351</v>
      </c>
    </row>
    <row r="98" spans="1:6" x14ac:dyDescent="0.35">
      <c r="A98" s="9">
        <v>97</v>
      </c>
      <c r="B98" s="10">
        <v>4229542701000</v>
      </c>
      <c r="C98" s="11" t="str">
        <f>VLOOKUP(B98,[1]Item!$L:$N,3,0)</f>
        <v>SPONGE WIPING DELICATE INSTRUM 7.3X7.3CM</v>
      </c>
      <c r="D98" s="9" t="str">
        <f>VLOOKUP(B98,[1]Item!$L:$U,10,0)</f>
        <v>PC</v>
      </c>
      <c r="E98" s="9">
        <v>12499</v>
      </c>
      <c r="F98" s="9">
        <v>3000015351</v>
      </c>
    </row>
    <row r="99" spans="1:6" x14ac:dyDescent="0.35">
      <c r="A99" s="9">
        <v>98</v>
      </c>
      <c r="B99" s="10">
        <v>4229550500300</v>
      </c>
      <c r="C99" s="11" t="str">
        <f>VLOOKUP(B99,[1]Item!$L:$N,3,0)</f>
        <v>PLUG PUNCTAL SIZE UNIVERSAL</v>
      </c>
      <c r="D99" s="9" t="str">
        <f>VLOOKUP(B99,[1]Item!$L:$U,10,0)</f>
        <v>PC</v>
      </c>
      <c r="E99" s="9">
        <v>3030</v>
      </c>
      <c r="F99" s="9">
        <v>3000015351</v>
      </c>
    </row>
    <row r="100" spans="1:6" x14ac:dyDescent="0.35">
      <c r="A100" s="9">
        <v>99</v>
      </c>
      <c r="B100" s="10">
        <v>4229552400000</v>
      </c>
      <c r="C100" s="11" t="str">
        <f>VLOOKUP(B100,[1]Item!$L:$N,3,0)</f>
        <v>LENS INTRAOCULAR 5-6MM BLUE FILTER</v>
      </c>
      <c r="D100" s="9" t="str">
        <f>VLOOKUP(B100,[1]Item!$L:$U,10,0)</f>
        <v>PC</v>
      </c>
      <c r="E100" s="9">
        <v>662</v>
      </c>
      <c r="F100" s="9">
        <v>3000015351</v>
      </c>
    </row>
    <row r="101" spans="1:6" x14ac:dyDescent="0.35">
      <c r="A101" s="9">
        <v>100</v>
      </c>
      <c r="B101" s="10">
        <v>4229552400100</v>
      </c>
      <c r="C101" s="11" t="str">
        <f>VLOOKUP(B101,[1]Item!$L:$N,3,0)</f>
        <v>LENS INTRAOCULAR 5-6MM SQUARE EDGE</v>
      </c>
      <c r="D101" s="9" t="str">
        <f>VLOOKUP(B101,[1]Item!$L:$U,10,0)</f>
        <v>PC</v>
      </c>
      <c r="E101" s="9">
        <v>61</v>
      </c>
      <c r="F101" s="9">
        <v>3000015351</v>
      </c>
    </row>
    <row r="102" spans="1:6" x14ac:dyDescent="0.35">
      <c r="A102" s="9">
        <v>101</v>
      </c>
      <c r="B102" s="10">
        <v>4229552400200</v>
      </c>
      <c r="C102" s="11" t="str">
        <f>VLOOKUP(B102,[1]Item!$L:$N,3,0)</f>
        <v>LENS, INTRAOCULAR, ANTERIOR CHAMBER</v>
      </c>
      <c r="D102" s="9" t="str">
        <f>VLOOKUP(B102,[1]Item!$L:$U,10,0)</f>
        <v>PC</v>
      </c>
      <c r="E102" s="9">
        <v>6</v>
      </c>
      <c r="F102" s="9">
        <v>3000015351</v>
      </c>
    </row>
    <row r="103" spans="1:6" x14ac:dyDescent="0.35">
      <c r="A103" s="9">
        <v>102</v>
      </c>
      <c r="B103" s="10">
        <v>4229552400800</v>
      </c>
      <c r="C103" s="11" t="str">
        <f>VLOOKUP(B103,[1]Item!$L:$N,3,0)</f>
        <v>LENS INTRAOCULAR SZ 5 6MM DIA12.5 14MM</v>
      </c>
      <c r="D103" s="9" t="str">
        <f>VLOOKUP(B103,[1]Item!$L:$U,10,0)</f>
        <v>PC</v>
      </c>
      <c r="E103" s="9">
        <v>6</v>
      </c>
      <c r="F103" s="9">
        <v>3000015351</v>
      </c>
    </row>
    <row r="104" spans="1:6" x14ac:dyDescent="0.35">
      <c r="A104" s="9">
        <v>103</v>
      </c>
      <c r="B104" s="10">
        <v>4229552508900</v>
      </c>
      <c r="C104" s="11" t="str">
        <f>VLOOKUP(B104,[1]Item!$L:$N,3,0)</f>
        <v>AMNIO GRAFT SIZE 3.5CMX 3.5CM</v>
      </c>
      <c r="D104" s="9" t="str">
        <f>VLOOKUP(B104,[1]Item!$L:$U,10,0)</f>
        <v>EA</v>
      </c>
      <c r="E104" s="9">
        <v>8</v>
      </c>
      <c r="F104" s="9">
        <v>3000015351</v>
      </c>
    </row>
    <row r="105" spans="1:6" x14ac:dyDescent="0.35">
      <c r="A105" s="9">
        <v>104</v>
      </c>
      <c r="B105" s="10">
        <v>4229680511100</v>
      </c>
      <c r="C105" s="11" t="str">
        <f>VLOOKUP(B105,[1]Item!$L:$N,3,0)</f>
        <v>NEEDLE MICROSURGICAL FOR INJECTION 30 G</v>
      </c>
      <c r="D105" s="9" t="str">
        <f>VLOOKUP(B105,[1]Item!$L:$U,10,0)</f>
        <v>EA</v>
      </c>
      <c r="E105" s="9">
        <v>1473</v>
      </c>
      <c r="F105" s="9">
        <v>3000015351</v>
      </c>
    </row>
    <row r="106" spans="1:6" x14ac:dyDescent="0.35">
      <c r="A106" s="9">
        <v>105</v>
      </c>
      <c r="B106" s="10">
        <v>4231220035500</v>
      </c>
      <c r="C106" s="11" t="str">
        <f>VLOOKUP(B106,[1]Item!$L:$N,3,0)</f>
        <v>SUTURE ABSORBABLE 7 0 30 50CM 3/8CIRC</v>
      </c>
      <c r="D106" s="9" t="str">
        <f>VLOOKUP(B106,[1]Item!$L:$U,10,0)</f>
        <v>DZ</v>
      </c>
      <c r="E106" s="9">
        <v>156</v>
      </c>
      <c r="F106" s="9">
        <v>3000015351</v>
      </c>
    </row>
    <row r="107" spans="1:6" x14ac:dyDescent="0.35">
      <c r="A107" s="9">
        <v>106</v>
      </c>
      <c r="B107" s="10">
        <v>4231220035600</v>
      </c>
      <c r="C107" s="11" t="str">
        <f>VLOOKUP(B107,[1]Item!$L:$N,3,0)</f>
        <v>SUTURE ABSORBABLE 8 0 30 40CM 3/8 CIRC</v>
      </c>
      <c r="D107" s="9" t="str">
        <f>VLOOKUP(B107,[1]Item!$L:$U,10,0)</f>
        <v>DZ</v>
      </c>
      <c r="E107" s="9">
        <v>1086</v>
      </c>
      <c r="F107" s="9">
        <v>3000015351</v>
      </c>
    </row>
    <row r="108" spans="1:6" x14ac:dyDescent="0.35">
      <c r="A108" s="9">
        <v>107</v>
      </c>
      <c r="B108" s="10">
        <v>4231220042900</v>
      </c>
      <c r="C108" s="11" t="str">
        <f>VLOOKUP(B108,[1]Item!$L:$N,3,0)</f>
        <v>SUTURE POLYGLACT 8/0 6.5 3/8 DBL 45 VIO</v>
      </c>
      <c r="D108" s="9" t="str">
        <f>VLOOKUP(B108,[1]Item!$L:$U,10,0)</f>
        <v>EA</v>
      </c>
      <c r="E108" s="9">
        <v>559</v>
      </c>
      <c r="F108" s="9">
        <v>3000015351</v>
      </c>
    </row>
    <row r="109" spans="1:6" x14ac:dyDescent="0.35">
      <c r="A109" s="9">
        <v>108</v>
      </c>
      <c r="B109" s="10">
        <v>4231220136700</v>
      </c>
      <c r="C109" s="11" t="str">
        <f>VLOOKUP(B109,[1]Item!$L:$N,3,0)</f>
        <v>SUTURE NONABSORBABLE SIZE 10-0</v>
      </c>
      <c r="D109" s="9" t="str">
        <f>VLOOKUP(B109,[1]Item!$L:$U,10,0)</f>
        <v>PC</v>
      </c>
      <c r="E109" s="9">
        <v>277</v>
      </c>
      <c r="F109" s="9">
        <v>3000015351</v>
      </c>
    </row>
    <row r="110" spans="1:6" x14ac:dyDescent="0.35">
      <c r="A110" s="9">
        <v>109</v>
      </c>
      <c r="B110" s="10">
        <v>4231220136800</v>
      </c>
      <c r="C110" s="11" t="str">
        <f>VLOOKUP(B110,[1]Item!$L:$N,3,0)</f>
        <v>SUTURE NONABSORBABLE SIZE 9-0</v>
      </c>
      <c r="D110" s="9" t="str">
        <f>VLOOKUP(B110,[1]Item!$L:$U,10,0)</f>
        <v>TAB</v>
      </c>
      <c r="E110" s="9">
        <v>74</v>
      </c>
      <c r="F110" s="9">
        <v>3000015351</v>
      </c>
    </row>
    <row r="111" spans="1:6" x14ac:dyDescent="0.35">
      <c r="A111" s="9">
        <v>110</v>
      </c>
      <c r="B111" s="10">
        <v>4231220136900</v>
      </c>
      <c r="C111" s="11" t="str">
        <f>VLOOKUP(B111,[1]Item!$L:$N,3,0)</f>
        <v>SUTURE NONABSORBABLE SIZE 9-0</v>
      </c>
      <c r="D111" s="9" t="str">
        <f>VLOOKUP(B111,[1]Item!$L:$U,10,0)</f>
        <v>PC</v>
      </c>
      <c r="E111" s="9">
        <v>198</v>
      </c>
      <c r="F111" s="9">
        <v>3000015351</v>
      </c>
    </row>
    <row r="112" spans="1:6" x14ac:dyDescent="0.35">
      <c r="A112" s="9">
        <v>111</v>
      </c>
      <c r="B112" s="10">
        <v>4231220137000</v>
      </c>
      <c r="C112" s="11" t="str">
        <f>VLOOKUP(B112,[1]Item!$L:$N,3,0)</f>
        <v>SUTURE NONABSORBABLE SIZE 3/0</v>
      </c>
      <c r="D112" s="9" t="str">
        <f>VLOOKUP(B112,[1]Item!$L:$U,10,0)</f>
        <v>PC</v>
      </c>
      <c r="E112" s="9">
        <v>136</v>
      </c>
      <c r="F112" s="9">
        <v>3000015351</v>
      </c>
    </row>
    <row r="113" spans="1:6" x14ac:dyDescent="0.35">
      <c r="A113" s="9">
        <v>112</v>
      </c>
      <c r="B113" s="10">
        <v>4231220137100</v>
      </c>
      <c r="C113" s="11" t="str">
        <f>VLOOKUP(B113,[1]Item!$L:$N,3,0)</f>
        <v>SUTURE NONABSORBABLE SIZE 4-0</v>
      </c>
      <c r="D113" s="9" t="str">
        <f>VLOOKUP(B113,[1]Item!$L:$U,10,0)</f>
        <v>PC</v>
      </c>
      <c r="E113" s="9">
        <v>307</v>
      </c>
      <c r="F113" s="9">
        <v>3000015351</v>
      </c>
    </row>
    <row r="114" spans="1:6" x14ac:dyDescent="0.35">
      <c r="A114" s="9">
        <v>113</v>
      </c>
      <c r="B114" s="10">
        <v>4231220137200</v>
      </c>
      <c r="C114" s="11" t="str">
        <f>VLOOKUP(B114,[1]Item!$L:$N,3,0)</f>
        <v>SUTURE NONABSORBABLE SIZE 6-0</v>
      </c>
      <c r="D114" s="9" t="str">
        <f>VLOOKUP(B114,[1]Item!$L:$U,10,0)</f>
        <v>DZ</v>
      </c>
      <c r="E114" s="9">
        <v>485</v>
      </c>
      <c r="F114" s="9">
        <v>3000015351</v>
      </c>
    </row>
    <row r="115" spans="1:6" x14ac:dyDescent="0.35">
      <c r="A115" s="9">
        <v>114</v>
      </c>
      <c r="B115" s="10">
        <v>4231220137300</v>
      </c>
      <c r="C115" s="11" t="str">
        <f>VLOOKUP(B115,[1]Item!$L:$N,3,0)</f>
        <v>SUTURE SILK 8/0 7 3/8 CS 30-40</v>
      </c>
      <c r="D115" s="9" t="str">
        <f>VLOOKUP(B115,[1]Item!$L:$U,10,0)</f>
        <v>DZ</v>
      </c>
      <c r="E115" s="9">
        <v>572</v>
      </c>
      <c r="F115" s="9">
        <v>3000015351</v>
      </c>
    </row>
    <row r="116" spans="1:6" x14ac:dyDescent="0.35">
      <c r="A116" s="9">
        <v>115</v>
      </c>
      <c r="B116" s="10">
        <v>4231220166100</v>
      </c>
      <c r="C116" s="11" t="str">
        <f>VLOOKUP(B116,[1]Item!$L:$N,3,0)</f>
        <v>SUTURE NYLON SIZE 9-0 L30-50CM BLACK</v>
      </c>
      <c r="D116" s="9" t="str">
        <f>VLOOKUP(B116,[1]Item!$L:$U,10,0)</f>
        <v>PC</v>
      </c>
      <c r="E116" s="9">
        <v>648</v>
      </c>
      <c r="F116" s="9">
        <v>3000015351</v>
      </c>
    </row>
    <row r="117" spans="1:6" x14ac:dyDescent="0.35">
      <c r="A117" s="9">
        <v>116</v>
      </c>
      <c r="B117" s="10">
        <v>4231220168100</v>
      </c>
      <c r="C117" s="11" t="str">
        <f>VLOOKUP(B117,[1]Item!$L:$N,3,0)</f>
        <v>SUTURE MONOFILAMENT SZ 6/0 L70CM</v>
      </c>
      <c r="D117" s="9" t="str">
        <f>VLOOKUP(B117,[1]Item!$L:$U,10,0)</f>
        <v>DZ</v>
      </c>
      <c r="E117" s="9">
        <v>1941</v>
      </c>
      <c r="F117" s="9">
        <v>3000015351</v>
      </c>
    </row>
    <row r="118" spans="1:6" x14ac:dyDescent="0.35">
      <c r="A118" s="9">
        <v>117</v>
      </c>
      <c r="B118" s="10">
        <v>4231220169900</v>
      </c>
      <c r="C118" s="11" t="str">
        <f>VLOOKUP(B118,[1]Item!$L:$N,3,0)</f>
        <v>SUTURE POLYAMIDE 8/0 6 3/8 CS 30</v>
      </c>
      <c r="D118" s="9" t="str">
        <f>VLOOKUP(B118,[1]Item!$L:$U,10,0)</f>
        <v>DZ</v>
      </c>
      <c r="E118" s="9">
        <v>855</v>
      </c>
      <c r="F118" s="9">
        <v>3000015351</v>
      </c>
    </row>
    <row r="119" spans="1:6" x14ac:dyDescent="0.35">
      <c r="A119" s="9">
        <v>118</v>
      </c>
      <c r="B119" s="10">
        <v>4231220170000</v>
      </c>
      <c r="C119" s="11" t="str">
        <f>VLOOKUP(B119,[1]Item!$L:$N,3,0)</f>
        <v>SUTURE PROLENE SZ 9/0 30-50CM .15-.25MM</v>
      </c>
      <c r="D119" s="9" t="str">
        <f>VLOOKUP(B119,[1]Item!$L:$U,10,0)</f>
        <v>DZ</v>
      </c>
      <c r="E119" s="9">
        <v>1269</v>
      </c>
      <c r="F119" s="9">
        <v>3000015351</v>
      </c>
    </row>
    <row r="120" spans="1:6" x14ac:dyDescent="0.35">
      <c r="A120" s="9">
        <v>119</v>
      </c>
      <c r="B120" s="10">
        <v>4231220310800</v>
      </c>
      <c r="C120" s="11" t="str">
        <f>VLOOKUP(B120,[1]Item!$L:$N,3,0)</f>
        <v>SUTURE POLYAMIDE 5/0 8 1/4 SPATUL 45BLU</v>
      </c>
      <c r="D120" s="9" t="str">
        <f>VLOOKUP(B120,[1]Item!$L:$U,10,0)</f>
        <v>DZ</v>
      </c>
      <c r="E120" s="9">
        <v>518</v>
      </c>
      <c r="F120" s="9">
        <v>3000015351</v>
      </c>
    </row>
    <row r="121" spans="1:6" x14ac:dyDescent="0.35">
      <c r="A121" s="9">
        <v>120</v>
      </c>
      <c r="B121" s="10">
        <v>4231220600500</v>
      </c>
      <c r="C121" s="11" t="str">
        <f>VLOOKUP(B121,[1]Item!$L:$N,3,0)</f>
        <v>SUTURE NYLON BLACK MONOFILAMENT SZ 10 0</v>
      </c>
      <c r="D121" s="9" t="str">
        <f>VLOOKUP(B121,[1]Item!$L:$U,10,0)</f>
        <v>DZ</v>
      </c>
      <c r="E121" s="9">
        <v>420</v>
      </c>
      <c r="F121" s="9">
        <v>3000015351</v>
      </c>
    </row>
    <row r="122" spans="1:6" x14ac:dyDescent="0.35">
      <c r="A122" s="9">
        <v>121</v>
      </c>
      <c r="B122" s="10">
        <v>4231220600600</v>
      </c>
      <c r="C122" s="11" t="str">
        <f>VLOOKUP(B122,[1]Item!$L:$N,3,0)</f>
        <v>SUTURE POLYGLYCOLIC ACID SZ 6 0</v>
      </c>
      <c r="D122" s="9" t="str">
        <f>VLOOKUP(B122,[1]Item!$L:$U,10,0)</f>
        <v>DZ</v>
      </c>
      <c r="E122" s="9">
        <v>66</v>
      </c>
      <c r="F122" s="9">
        <v>3000015351</v>
      </c>
    </row>
    <row r="123" spans="1:6" x14ac:dyDescent="0.35">
      <c r="A123" s="9">
        <v>122</v>
      </c>
      <c r="B123" s="10">
        <v>5050150300000</v>
      </c>
      <c r="C123" s="11" t="str">
        <f>VLOOKUP(B123,[1]Item!$L:$N,3,0)</f>
        <v>RIBOFLAVIN SOLUTION ACCELERATED CROSSLIN</v>
      </c>
      <c r="D123" s="9" t="str">
        <f>VLOOKUP(B123,[1]Item!$L:$U,10,0)</f>
        <v>PC</v>
      </c>
      <c r="E123" s="9">
        <v>796</v>
      </c>
      <c r="F123" s="9">
        <v>3000015351</v>
      </c>
    </row>
    <row r="124" spans="1:6" x14ac:dyDescent="0.35">
      <c r="A124" s="9">
        <v>123</v>
      </c>
      <c r="B124" s="10">
        <v>5124113900000</v>
      </c>
      <c r="C124" s="11" t="str">
        <f>VLOOKUP(B124,[1]Item!$L:$N,3,0)</f>
        <v>SILICONE OIL 1000 TO 7500 CST 10ML SYR</v>
      </c>
      <c r="D124" s="9" t="str">
        <f>VLOOKUP(B124,[1]Item!$L:$U,10,0)</f>
        <v>VIA</v>
      </c>
      <c r="E124" s="9">
        <v>13</v>
      </c>
      <c r="F124" s="9">
        <v>3000015351</v>
      </c>
    </row>
    <row r="125" spans="1:6" ht="15.5" x14ac:dyDescent="0.35">
      <c r="E125" s="9"/>
      <c r="F125" s="12"/>
    </row>
    <row r="126" spans="1:6" ht="15.5" x14ac:dyDescent="0.35">
      <c r="E126" s="9"/>
      <c r="F126" s="12"/>
    </row>
    <row r="127" spans="1:6" ht="15.5" x14ac:dyDescent="0.35">
      <c r="E127" s="9"/>
      <c r="F127" s="12"/>
    </row>
    <row r="128" spans="1:6" ht="15.5" x14ac:dyDescent="0.35">
      <c r="E128" s="9"/>
      <c r="F128" s="12"/>
    </row>
    <row r="129" spans="5:6" ht="15.5" x14ac:dyDescent="0.35">
      <c r="E129" s="9"/>
      <c r="F129" s="12"/>
    </row>
    <row r="130" spans="5:6" ht="15.5" x14ac:dyDescent="0.35">
      <c r="E130" s="9"/>
      <c r="F130" s="12"/>
    </row>
    <row r="131" spans="5:6" ht="15.5" x14ac:dyDescent="0.35">
      <c r="E131" s="9"/>
      <c r="F131" s="12"/>
    </row>
    <row r="132" spans="5:6" ht="15.5" x14ac:dyDescent="0.35">
      <c r="E132" s="9"/>
      <c r="F132" s="12"/>
    </row>
    <row r="133" spans="5:6" ht="15.5" x14ac:dyDescent="0.35">
      <c r="E133" s="9"/>
      <c r="F133" s="12"/>
    </row>
    <row r="134" spans="5:6" ht="15.5" x14ac:dyDescent="0.35">
      <c r="E134" s="9"/>
      <c r="F134" s="12"/>
    </row>
    <row r="135" spans="5:6" ht="15.5" x14ac:dyDescent="0.35">
      <c r="E135" s="9"/>
      <c r="F135" s="12"/>
    </row>
    <row r="136" spans="5:6" ht="15.5" x14ac:dyDescent="0.35">
      <c r="E136" s="9"/>
      <c r="F136" s="12"/>
    </row>
    <row r="137" spans="5:6" ht="15.5" x14ac:dyDescent="0.35">
      <c r="E137" s="9"/>
      <c r="F137" s="12"/>
    </row>
    <row r="138" spans="5:6" ht="15.5" x14ac:dyDescent="0.35">
      <c r="E138" s="9"/>
      <c r="F138" s="12"/>
    </row>
    <row r="139" spans="5:6" ht="15.5" x14ac:dyDescent="0.35">
      <c r="E139" s="9"/>
      <c r="F139" s="12"/>
    </row>
    <row r="140" spans="5:6" ht="15.5" x14ac:dyDescent="0.35">
      <c r="E140" s="9"/>
      <c r="F140" s="12"/>
    </row>
    <row r="141" spans="5:6" ht="15.5" x14ac:dyDescent="0.35">
      <c r="E141" s="9"/>
      <c r="F141" s="12"/>
    </row>
    <row r="142" spans="5:6" ht="15.5" x14ac:dyDescent="0.35">
      <c r="E142" s="9"/>
      <c r="F142" s="12"/>
    </row>
    <row r="143" spans="5:6" ht="15.5" x14ac:dyDescent="0.35">
      <c r="E143" s="9"/>
      <c r="F143" s="12"/>
    </row>
    <row r="144" spans="5:6" ht="15.5" x14ac:dyDescent="0.35">
      <c r="E144" s="9"/>
      <c r="F144" s="12"/>
    </row>
    <row r="145" spans="5:6" ht="15.5" x14ac:dyDescent="0.35">
      <c r="E145" s="9"/>
      <c r="F145" s="12"/>
    </row>
    <row r="146" spans="5:6" ht="15.5" x14ac:dyDescent="0.35">
      <c r="E146" s="9"/>
      <c r="F146" s="12"/>
    </row>
    <row r="147" spans="5:6" ht="15.5" x14ac:dyDescent="0.35">
      <c r="E147" s="9"/>
      <c r="F147" s="12"/>
    </row>
    <row r="148" spans="5:6" ht="15.5" x14ac:dyDescent="0.35">
      <c r="E148" s="9"/>
      <c r="F148" s="12"/>
    </row>
    <row r="149" spans="5:6" ht="15.5" x14ac:dyDescent="0.35">
      <c r="E149" s="9"/>
      <c r="F149" s="12"/>
    </row>
    <row r="150" spans="5:6" ht="15.5" x14ac:dyDescent="0.35">
      <c r="E150" s="9"/>
      <c r="F150" s="12"/>
    </row>
    <row r="151" spans="5:6" ht="15.5" x14ac:dyDescent="0.35">
      <c r="E151" s="9"/>
      <c r="F151" s="12"/>
    </row>
    <row r="152" spans="5:6" ht="15.5" x14ac:dyDescent="0.35">
      <c r="E152" s="9"/>
      <c r="F152" s="12"/>
    </row>
    <row r="153" spans="5:6" ht="15.5" x14ac:dyDescent="0.35">
      <c r="E153" s="9"/>
      <c r="F153" s="12"/>
    </row>
    <row r="154" spans="5:6" ht="15.5" x14ac:dyDescent="0.35">
      <c r="E154" s="9"/>
      <c r="F154" s="12"/>
    </row>
    <row r="155" spans="5:6" ht="15.5" x14ac:dyDescent="0.35">
      <c r="E155" s="9"/>
      <c r="F155" s="12"/>
    </row>
    <row r="156" spans="5:6" ht="15.5" x14ac:dyDescent="0.35">
      <c r="E156" s="9"/>
      <c r="F156" s="12"/>
    </row>
    <row r="157" spans="5:6" ht="15.5" x14ac:dyDescent="0.35">
      <c r="E157" s="9"/>
      <c r="F157" s="12"/>
    </row>
    <row r="158" spans="5:6" ht="15.5" x14ac:dyDescent="0.35">
      <c r="E158" s="9"/>
      <c r="F158" s="12"/>
    </row>
    <row r="159" spans="5:6" ht="15.5" x14ac:dyDescent="0.35">
      <c r="E159" s="9"/>
      <c r="F159" s="12"/>
    </row>
    <row r="160" spans="5:6" ht="15.5" x14ac:dyDescent="0.35">
      <c r="E160" s="9"/>
      <c r="F160" s="12"/>
    </row>
    <row r="161" spans="5:6" ht="15.5" x14ac:dyDescent="0.35">
      <c r="E161" s="9"/>
      <c r="F161" s="12"/>
    </row>
    <row r="162" spans="5:6" ht="15.5" x14ac:dyDescent="0.35">
      <c r="E162" s="9"/>
      <c r="F162" s="12"/>
    </row>
    <row r="163" spans="5:6" ht="15.5" x14ac:dyDescent="0.35">
      <c r="E163" s="9"/>
      <c r="F163" s="12"/>
    </row>
    <row r="164" spans="5:6" ht="15.5" x14ac:dyDescent="0.35">
      <c r="E164" s="9"/>
      <c r="F164" s="12"/>
    </row>
    <row r="165" spans="5:6" ht="15.5" x14ac:dyDescent="0.35">
      <c r="E165" s="9"/>
      <c r="F165" s="12"/>
    </row>
    <row r="166" spans="5:6" ht="15.5" x14ac:dyDescent="0.35">
      <c r="E166" s="9"/>
      <c r="F166" s="12"/>
    </row>
    <row r="167" spans="5:6" ht="15.5" x14ac:dyDescent="0.35">
      <c r="E167" s="9"/>
      <c r="F167" s="12"/>
    </row>
    <row r="168" spans="5:6" ht="15.5" x14ac:dyDescent="0.35">
      <c r="E168" s="9"/>
      <c r="F168" s="12"/>
    </row>
    <row r="169" spans="5:6" ht="15.5" x14ac:dyDescent="0.35">
      <c r="E169" s="9"/>
      <c r="F169" s="12"/>
    </row>
    <row r="170" spans="5:6" ht="15.5" x14ac:dyDescent="0.35">
      <c r="E170" s="9"/>
      <c r="F170" s="12"/>
    </row>
    <row r="171" spans="5:6" ht="15.5" x14ac:dyDescent="0.35">
      <c r="E171" s="9"/>
      <c r="F171" s="12"/>
    </row>
    <row r="172" spans="5:6" ht="15.5" x14ac:dyDescent="0.35">
      <c r="E172" s="9"/>
      <c r="F172" s="12"/>
    </row>
    <row r="173" spans="5:6" ht="15.5" x14ac:dyDescent="0.35">
      <c r="E173" s="9"/>
      <c r="F173" s="12"/>
    </row>
    <row r="174" spans="5:6" ht="15.5" x14ac:dyDescent="0.35">
      <c r="E174" s="9"/>
      <c r="F174" s="12"/>
    </row>
    <row r="175" spans="5:6" ht="15.5" x14ac:dyDescent="0.35">
      <c r="E175" s="9"/>
      <c r="F175" s="12"/>
    </row>
    <row r="176" spans="5:6" ht="15.5" x14ac:dyDescent="0.35">
      <c r="E176" s="9"/>
      <c r="F176" s="12"/>
    </row>
    <row r="177" spans="5:6" ht="15.5" x14ac:dyDescent="0.35">
      <c r="E177" s="9"/>
      <c r="F177" s="12"/>
    </row>
    <row r="178" spans="5:6" ht="15.5" x14ac:dyDescent="0.35">
      <c r="E178" s="9"/>
      <c r="F178" s="12"/>
    </row>
    <row r="179" spans="5:6" ht="15.5" x14ac:dyDescent="0.35">
      <c r="E179" s="9"/>
      <c r="F179" s="12"/>
    </row>
    <row r="180" spans="5:6" ht="15.5" x14ac:dyDescent="0.35">
      <c r="E180" s="9"/>
      <c r="F180" s="12"/>
    </row>
    <row r="181" spans="5:6" ht="15.5" x14ac:dyDescent="0.35">
      <c r="E181" s="9"/>
      <c r="F181" s="12"/>
    </row>
    <row r="182" spans="5:6" ht="15.5" x14ac:dyDescent="0.35">
      <c r="E182" s="9"/>
      <c r="F182" s="12"/>
    </row>
    <row r="183" spans="5:6" ht="15.5" x14ac:dyDescent="0.35">
      <c r="E183" s="9"/>
      <c r="F183" s="12"/>
    </row>
    <row r="184" spans="5:6" ht="15.5" x14ac:dyDescent="0.35">
      <c r="E184" s="9"/>
      <c r="F184" s="12"/>
    </row>
    <row r="185" spans="5:6" ht="15.5" x14ac:dyDescent="0.35">
      <c r="E185" s="9"/>
      <c r="F185" s="12"/>
    </row>
    <row r="186" spans="5:6" ht="15.5" x14ac:dyDescent="0.35">
      <c r="E186" s="9"/>
      <c r="F186" s="12"/>
    </row>
    <row r="187" spans="5:6" ht="15.5" x14ac:dyDescent="0.35">
      <c r="E187" s="9"/>
      <c r="F187" s="12"/>
    </row>
    <row r="188" spans="5:6" ht="15.5" x14ac:dyDescent="0.35">
      <c r="E188" s="9"/>
      <c r="F188" s="12"/>
    </row>
    <row r="189" spans="5:6" ht="15.5" x14ac:dyDescent="0.35">
      <c r="E189" s="9"/>
      <c r="F189" s="12"/>
    </row>
    <row r="190" spans="5:6" ht="15.5" x14ac:dyDescent="0.35">
      <c r="E190" s="9"/>
      <c r="F190" s="12"/>
    </row>
    <row r="191" spans="5:6" ht="15.5" x14ac:dyDescent="0.35">
      <c r="E191" s="9"/>
      <c r="F191" s="12"/>
    </row>
    <row r="192" spans="5:6" ht="15.5" x14ac:dyDescent="0.35">
      <c r="E192" s="9"/>
      <c r="F192" s="12"/>
    </row>
    <row r="193" spans="5:6" ht="15.5" x14ac:dyDescent="0.35">
      <c r="E193" s="9"/>
      <c r="F193" s="12"/>
    </row>
    <row r="194" spans="5:6" ht="15.5" x14ac:dyDescent="0.35">
      <c r="E194" s="9"/>
      <c r="F194" s="12"/>
    </row>
    <row r="195" spans="5:6" ht="15.5" x14ac:dyDescent="0.35">
      <c r="E195" s="9"/>
      <c r="F195" s="12"/>
    </row>
    <row r="196" spans="5:6" ht="15.5" x14ac:dyDescent="0.35">
      <c r="E196" s="9"/>
      <c r="F196" s="12"/>
    </row>
    <row r="197" spans="5:6" ht="15.5" x14ac:dyDescent="0.35">
      <c r="E197" s="9"/>
      <c r="F197" s="12"/>
    </row>
    <row r="198" spans="5:6" ht="15.5" x14ac:dyDescent="0.35">
      <c r="E198" s="9"/>
      <c r="F198" s="12"/>
    </row>
    <row r="199" spans="5:6" ht="15.5" x14ac:dyDescent="0.35">
      <c r="E199" s="9"/>
      <c r="F199" s="12"/>
    </row>
    <row r="200" spans="5:6" ht="15.5" x14ac:dyDescent="0.35">
      <c r="E200" s="9"/>
      <c r="F200" s="12"/>
    </row>
    <row r="201" spans="5:6" ht="15.5" x14ac:dyDescent="0.35">
      <c r="E201" s="9"/>
      <c r="F201" s="12"/>
    </row>
    <row r="202" spans="5:6" ht="15.5" x14ac:dyDescent="0.35">
      <c r="E202" s="9"/>
      <c r="F202" s="12"/>
    </row>
    <row r="203" spans="5:6" ht="15.5" x14ac:dyDescent="0.35">
      <c r="E203" s="9"/>
      <c r="F203" s="12"/>
    </row>
    <row r="204" spans="5:6" ht="15.5" x14ac:dyDescent="0.35">
      <c r="E204" s="9"/>
      <c r="F204" s="12"/>
    </row>
    <row r="205" spans="5:6" ht="15.5" x14ac:dyDescent="0.35">
      <c r="E205" s="9"/>
      <c r="F205" s="12"/>
    </row>
    <row r="206" spans="5:6" ht="15.5" x14ac:dyDescent="0.35">
      <c r="E206" s="9"/>
      <c r="F206" s="12"/>
    </row>
    <row r="207" spans="5:6" ht="15.5" x14ac:dyDescent="0.35">
      <c r="E207" s="9"/>
      <c r="F207" s="12"/>
    </row>
    <row r="208" spans="5:6" ht="15.5" x14ac:dyDescent="0.35">
      <c r="E208" s="9"/>
      <c r="F208" s="12"/>
    </row>
    <row r="209" spans="5:6" ht="15.5" x14ac:dyDescent="0.35">
      <c r="E209" s="9"/>
      <c r="F209" s="12"/>
    </row>
    <row r="210" spans="5:6" ht="15.5" x14ac:dyDescent="0.35">
      <c r="E210" s="9"/>
      <c r="F210" s="12"/>
    </row>
    <row r="211" spans="5:6" ht="15.5" x14ac:dyDescent="0.35">
      <c r="E211" s="9"/>
      <c r="F211" s="12"/>
    </row>
    <row r="212" spans="5:6" ht="15.5" x14ac:dyDescent="0.35">
      <c r="E212" s="9"/>
      <c r="F212" s="12"/>
    </row>
    <row r="213" spans="5:6" ht="15.5" x14ac:dyDescent="0.35">
      <c r="E213" s="9"/>
      <c r="F213" s="12"/>
    </row>
    <row r="214" spans="5:6" ht="15.5" x14ac:dyDescent="0.35">
      <c r="E214" s="9"/>
      <c r="F214" s="12"/>
    </row>
    <row r="215" spans="5:6" ht="15.5" x14ac:dyDescent="0.35">
      <c r="E215" s="9"/>
      <c r="F215" s="12"/>
    </row>
    <row r="216" spans="5:6" ht="15.5" x14ac:dyDescent="0.35">
      <c r="E216" s="9"/>
      <c r="F216" s="12"/>
    </row>
    <row r="217" spans="5:6" ht="15.5" x14ac:dyDescent="0.35">
      <c r="E217" s="9"/>
      <c r="F217" s="12"/>
    </row>
    <row r="218" spans="5:6" ht="15.5" x14ac:dyDescent="0.35">
      <c r="E218" s="9"/>
      <c r="F218" s="12"/>
    </row>
    <row r="219" spans="5:6" ht="15.5" x14ac:dyDescent="0.35">
      <c r="E219" s="9"/>
      <c r="F219" s="12"/>
    </row>
    <row r="220" spans="5:6" ht="15.5" x14ac:dyDescent="0.35">
      <c r="E220" s="9"/>
      <c r="F220" s="12"/>
    </row>
    <row r="221" spans="5:6" ht="15.5" x14ac:dyDescent="0.35">
      <c r="E221" s="9"/>
      <c r="F221" s="12"/>
    </row>
    <row r="222" spans="5:6" ht="15.5" x14ac:dyDescent="0.35">
      <c r="E222" s="9"/>
      <c r="F222" s="12"/>
    </row>
    <row r="223" spans="5:6" ht="15.5" x14ac:dyDescent="0.35">
      <c r="E223" s="9"/>
      <c r="F223" s="12"/>
    </row>
    <row r="224" spans="5:6" ht="15.5" x14ac:dyDescent="0.35">
      <c r="E224" s="9"/>
      <c r="F224" s="12"/>
    </row>
    <row r="225" spans="5:6" ht="15.5" x14ac:dyDescent="0.35">
      <c r="E225" s="9"/>
      <c r="F225" s="12"/>
    </row>
    <row r="226" spans="5:6" ht="15.5" x14ac:dyDescent="0.35">
      <c r="E226" s="9"/>
      <c r="F226" s="12"/>
    </row>
    <row r="227" spans="5:6" ht="15.5" x14ac:dyDescent="0.35">
      <c r="E227" s="9"/>
      <c r="F227" s="12"/>
    </row>
    <row r="228" spans="5:6" ht="15.5" x14ac:dyDescent="0.35">
      <c r="E228" s="9"/>
      <c r="F228" s="12"/>
    </row>
    <row r="229" spans="5:6" ht="15.5" x14ac:dyDescent="0.35">
      <c r="E229" s="9"/>
      <c r="F229" s="12"/>
    </row>
    <row r="230" spans="5:6" ht="15.5" x14ac:dyDescent="0.35">
      <c r="E230" s="9"/>
      <c r="F230" s="12"/>
    </row>
    <row r="231" spans="5:6" ht="15.5" x14ac:dyDescent="0.35">
      <c r="E231" s="9"/>
      <c r="F231" s="12"/>
    </row>
    <row r="232" spans="5:6" ht="15.5" x14ac:dyDescent="0.35">
      <c r="E232" s="9"/>
      <c r="F232" s="12"/>
    </row>
    <row r="233" spans="5:6" ht="15.5" x14ac:dyDescent="0.35">
      <c r="E233" s="9"/>
      <c r="F233" s="12"/>
    </row>
    <row r="234" spans="5:6" ht="15.5" x14ac:dyDescent="0.35">
      <c r="E234" s="9"/>
      <c r="F234" s="12"/>
    </row>
    <row r="235" spans="5:6" ht="15.5" x14ac:dyDescent="0.35">
      <c r="E235" s="9"/>
      <c r="F235" s="12"/>
    </row>
    <row r="236" spans="5:6" ht="15.5" x14ac:dyDescent="0.35">
      <c r="E236" s="9"/>
      <c r="F236" s="12"/>
    </row>
    <row r="237" spans="5:6" ht="15.5" x14ac:dyDescent="0.35">
      <c r="E237" s="9"/>
      <c r="F237" s="12"/>
    </row>
    <row r="238" spans="5:6" ht="15.5" x14ac:dyDescent="0.35">
      <c r="E238" s="9"/>
      <c r="F238" s="12"/>
    </row>
    <row r="239" spans="5:6" ht="15.5" x14ac:dyDescent="0.35">
      <c r="E239" s="9"/>
      <c r="F239" s="12"/>
    </row>
    <row r="240" spans="5:6" ht="15.5" x14ac:dyDescent="0.35">
      <c r="E240" s="9"/>
      <c r="F240" s="12"/>
    </row>
    <row r="241" spans="5:6" ht="15.5" x14ac:dyDescent="0.35">
      <c r="E241" s="9"/>
      <c r="F241" s="12"/>
    </row>
    <row r="242" spans="5:6" ht="15.5" x14ac:dyDescent="0.35">
      <c r="E242" s="9"/>
      <c r="F242" s="12"/>
    </row>
    <row r="243" spans="5:6" ht="15.5" x14ac:dyDescent="0.35">
      <c r="E243" s="9"/>
      <c r="F243" s="12"/>
    </row>
    <row r="244" spans="5:6" ht="15.5" x14ac:dyDescent="0.35">
      <c r="E244" s="9"/>
      <c r="F244" s="12"/>
    </row>
    <row r="245" spans="5:6" ht="15.5" x14ac:dyDescent="0.35">
      <c r="E245" s="9"/>
      <c r="F245" s="12"/>
    </row>
    <row r="246" spans="5:6" ht="15.5" x14ac:dyDescent="0.35">
      <c r="E246" s="9"/>
      <c r="F246" s="12"/>
    </row>
    <row r="247" spans="5:6" ht="15.5" x14ac:dyDescent="0.35">
      <c r="E247" s="9"/>
      <c r="F247" s="12"/>
    </row>
    <row r="248" spans="5:6" ht="15.5" x14ac:dyDescent="0.35">
      <c r="E248" s="9"/>
      <c r="F248" s="12"/>
    </row>
    <row r="249" spans="5:6" ht="15.5" x14ac:dyDescent="0.35">
      <c r="E249" s="9"/>
      <c r="F249" s="12"/>
    </row>
    <row r="250" spans="5:6" ht="15.5" x14ac:dyDescent="0.35">
      <c r="E250" s="9"/>
      <c r="F250" s="12"/>
    </row>
    <row r="251" spans="5:6" ht="15.5" x14ac:dyDescent="0.35">
      <c r="E251" s="9"/>
      <c r="F251" s="12"/>
    </row>
    <row r="252" spans="5:6" ht="15.5" x14ac:dyDescent="0.35">
      <c r="E252" s="9"/>
      <c r="F252" s="12"/>
    </row>
    <row r="253" spans="5:6" ht="15.5" x14ac:dyDescent="0.35">
      <c r="E253" s="9"/>
      <c r="F253" s="12"/>
    </row>
    <row r="254" spans="5:6" ht="15.5" x14ac:dyDescent="0.35">
      <c r="E254" s="9"/>
      <c r="F254" s="12"/>
    </row>
    <row r="255" spans="5:6" ht="15.5" x14ac:dyDescent="0.35">
      <c r="E255" s="9"/>
      <c r="F255" s="12"/>
    </row>
    <row r="256" spans="5:6" ht="15.5" x14ac:dyDescent="0.35">
      <c r="E256" s="9"/>
      <c r="F256" s="12"/>
    </row>
    <row r="257" spans="5:6" ht="15.5" x14ac:dyDescent="0.35">
      <c r="E257" s="9"/>
      <c r="F257" s="12"/>
    </row>
    <row r="258" spans="5:6" ht="15.5" x14ac:dyDescent="0.35">
      <c r="E258" s="9"/>
      <c r="F258" s="12"/>
    </row>
    <row r="259" spans="5:6" ht="15.5" x14ac:dyDescent="0.35">
      <c r="E259" s="9"/>
      <c r="F259" s="12"/>
    </row>
    <row r="260" spans="5:6" ht="15.5" x14ac:dyDescent="0.35">
      <c r="E260" s="9"/>
      <c r="F260" s="12"/>
    </row>
    <row r="261" spans="5:6" ht="15.5" x14ac:dyDescent="0.35">
      <c r="E261" s="9"/>
      <c r="F261" s="12"/>
    </row>
    <row r="262" spans="5:6" ht="15.5" x14ac:dyDescent="0.35">
      <c r="E262" s="9"/>
      <c r="F262" s="12"/>
    </row>
    <row r="263" spans="5:6" ht="15.5" x14ac:dyDescent="0.35">
      <c r="E263" s="9"/>
      <c r="F263" s="12"/>
    </row>
    <row r="264" spans="5:6" ht="15.5" x14ac:dyDescent="0.35">
      <c r="E264" s="9"/>
      <c r="F264" s="12"/>
    </row>
    <row r="265" spans="5:6" ht="15.5" x14ac:dyDescent="0.35">
      <c r="E265" s="9"/>
      <c r="F265" s="12"/>
    </row>
    <row r="266" spans="5:6" ht="15.5" x14ac:dyDescent="0.35">
      <c r="E266" s="9"/>
      <c r="F266" s="12"/>
    </row>
    <row r="267" spans="5:6" ht="15.5" x14ac:dyDescent="0.35">
      <c r="E267" s="9"/>
      <c r="F267" s="12"/>
    </row>
    <row r="268" spans="5:6" ht="15.5" x14ac:dyDescent="0.35">
      <c r="E268" s="9"/>
      <c r="F268" s="12"/>
    </row>
    <row r="269" spans="5:6" ht="15.5" x14ac:dyDescent="0.35">
      <c r="E269" s="9"/>
      <c r="F269" s="12"/>
    </row>
    <row r="270" spans="5:6" ht="15.5" x14ac:dyDescent="0.35">
      <c r="E270" s="9"/>
      <c r="F270" s="12"/>
    </row>
    <row r="271" spans="5:6" ht="15.5" x14ac:dyDescent="0.35">
      <c r="E271" s="9"/>
      <c r="F271" s="12"/>
    </row>
    <row r="272" spans="5:6" ht="15.5" x14ac:dyDescent="0.35">
      <c r="E272" s="9"/>
      <c r="F272" s="12"/>
    </row>
    <row r="273" spans="5:6" ht="15.5" x14ac:dyDescent="0.35">
      <c r="E273" s="9"/>
      <c r="F273" s="12"/>
    </row>
    <row r="274" spans="5:6" ht="15.5" x14ac:dyDescent="0.35">
      <c r="E274" s="9"/>
      <c r="F274" s="12"/>
    </row>
    <row r="275" spans="5:6" ht="15.5" x14ac:dyDescent="0.35">
      <c r="E275" s="9"/>
      <c r="F275" s="12"/>
    </row>
    <row r="276" spans="5:6" ht="15.5" x14ac:dyDescent="0.35">
      <c r="E276" s="9"/>
      <c r="F276" s="12"/>
    </row>
    <row r="277" spans="5:6" ht="15.5" x14ac:dyDescent="0.35">
      <c r="E277" s="9"/>
      <c r="F277" s="12"/>
    </row>
    <row r="278" spans="5:6" ht="15.5" x14ac:dyDescent="0.35">
      <c r="E278" s="9"/>
      <c r="F278" s="12"/>
    </row>
    <row r="279" spans="5:6" ht="15.5" x14ac:dyDescent="0.35">
      <c r="E279" s="9"/>
      <c r="F279" s="12"/>
    </row>
    <row r="280" spans="5:6" ht="15.5" x14ac:dyDescent="0.35">
      <c r="E280" s="9"/>
      <c r="F280" s="12"/>
    </row>
    <row r="281" spans="5:6" ht="15.5" x14ac:dyDescent="0.35">
      <c r="E281" s="9"/>
      <c r="F281" s="12"/>
    </row>
    <row r="282" spans="5:6" ht="15.5" x14ac:dyDescent="0.35">
      <c r="E282" s="9"/>
      <c r="F282" s="12"/>
    </row>
    <row r="283" spans="5:6" ht="15.5" x14ac:dyDescent="0.35">
      <c r="E283" s="9"/>
      <c r="F283" s="12"/>
    </row>
    <row r="284" spans="5:6" ht="15.5" x14ac:dyDescent="0.35">
      <c r="E284" s="9"/>
      <c r="F284" s="12"/>
    </row>
    <row r="285" spans="5:6" ht="15.5" x14ac:dyDescent="0.35">
      <c r="E285" s="9"/>
      <c r="F285" s="12"/>
    </row>
    <row r="286" spans="5:6" ht="15.5" x14ac:dyDescent="0.35">
      <c r="E286" s="9"/>
      <c r="F286" s="12"/>
    </row>
    <row r="287" spans="5:6" ht="15.5" x14ac:dyDescent="0.35">
      <c r="E287" s="9"/>
      <c r="F287" s="12"/>
    </row>
    <row r="288" spans="5:6" ht="15.5" x14ac:dyDescent="0.35">
      <c r="E288" s="9"/>
      <c r="F288" s="12"/>
    </row>
    <row r="289" spans="5:6" ht="15.5" x14ac:dyDescent="0.35">
      <c r="E289" s="9"/>
      <c r="F289" s="12"/>
    </row>
    <row r="290" spans="5:6" ht="15.5" x14ac:dyDescent="0.35">
      <c r="E290" s="9"/>
      <c r="F290" s="12"/>
    </row>
    <row r="291" spans="5:6" ht="15.5" x14ac:dyDescent="0.35">
      <c r="E291" s="9"/>
      <c r="F291" s="12"/>
    </row>
    <row r="292" spans="5:6" ht="15.5" x14ac:dyDescent="0.35">
      <c r="E292" s="9"/>
      <c r="F292" s="12"/>
    </row>
    <row r="293" spans="5:6" ht="15.5" x14ac:dyDescent="0.35">
      <c r="E293" s="9"/>
      <c r="F293" s="12"/>
    </row>
    <row r="294" spans="5:6" ht="15.5" x14ac:dyDescent="0.35">
      <c r="E294" s="9"/>
      <c r="F294" s="12"/>
    </row>
    <row r="295" spans="5:6" ht="15.5" x14ac:dyDescent="0.35">
      <c r="E295" s="9"/>
      <c r="F295" s="12"/>
    </row>
    <row r="296" spans="5:6" ht="15.5" x14ac:dyDescent="0.35">
      <c r="E296" s="9"/>
      <c r="F296" s="12"/>
    </row>
    <row r="297" spans="5:6" ht="15.5" x14ac:dyDescent="0.35">
      <c r="E297" s="9"/>
      <c r="F297" s="12"/>
    </row>
    <row r="298" spans="5:6" ht="15.5" x14ac:dyDescent="0.35">
      <c r="E298" s="9"/>
      <c r="F298" s="12"/>
    </row>
    <row r="299" spans="5:6" ht="15.5" x14ac:dyDescent="0.35">
      <c r="E299" s="9"/>
      <c r="F299" s="12"/>
    </row>
    <row r="300" spans="5:6" ht="15.5" x14ac:dyDescent="0.35">
      <c r="E300" s="9"/>
      <c r="F300" s="12"/>
    </row>
    <row r="301" spans="5:6" ht="15.5" x14ac:dyDescent="0.35">
      <c r="E301" s="9"/>
      <c r="F301" s="12"/>
    </row>
    <row r="302" spans="5:6" ht="15.5" x14ac:dyDescent="0.35">
      <c r="E302" s="9"/>
      <c r="F302" s="12"/>
    </row>
    <row r="303" spans="5:6" ht="15.5" x14ac:dyDescent="0.35">
      <c r="E303" s="9"/>
      <c r="F303" s="12"/>
    </row>
    <row r="304" spans="5:6" ht="15.5" x14ac:dyDescent="0.35">
      <c r="E304" s="9"/>
      <c r="F304" s="12"/>
    </row>
    <row r="305" spans="5:6" ht="15.5" x14ac:dyDescent="0.35">
      <c r="E305" s="9"/>
      <c r="F305" s="12"/>
    </row>
    <row r="306" spans="5:6" ht="15.5" x14ac:dyDescent="0.35">
      <c r="E306" s="9"/>
      <c r="F306" s="12"/>
    </row>
    <row r="307" spans="5:6" ht="15.5" x14ac:dyDescent="0.35">
      <c r="E307" s="9"/>
      <c r="F307" s="12"/>
    </row>
    <row r="308" spans="5:6" ht="15.5" x14ac:dyDescent="0.35">
      <c r="E308" s="9"/>
      <c r="F308" s="12"/>
    </row>
    <row r="309" spans="5:6" ht="15.5" x14ac:dyDescent="0.35">
      <c r="E309" s="9"/>
      <c r="F309" s="12"/>
    </row>
    <row r="310" spans="5:6" ht="15.5" x14ac:dyDescent="0.35">
      <c r="E310" s="9"/>
      <c r="F310" s="12"/>
    </row>
    <row r="311" spans="5:6" ht="15.5" x14ac:dyDescent="0.35">
      <c r="E311" s="9"/>
      <c r="F311" s="12"/>
    </row>
    <row r="312" spans="5:6" ht="15.5" x14ac:dyDescent="0.35">
      <c r="E312" s="9"/>
      <c r="F312" s="12"/>
    </row>
    <row r="313" spans="5:6" ht="15.5" x14ac:dyDescent="0.35">
      <c r="E313" s="9"/>
      <c r="F313" s="12"/>
    </row>
    <row r="314" spans="5:6" ht="15.5" x14ac:dyDescent="0.35">
      <c r="E314" s="9"/>
      <c r="F314" s="12"/>
    </row>
    <row r="315" spans="5:6" ht="15.5" x14ac:dyDescent="0.35">
      <c r="E315" s="9"/>
      <c r="F315" s="12"/>
    </row>
    <row r="316" spans="5:6" ht="15.5" x14ac:dyDescent="0.35">
      <c r="E316" s="9"/>
      <c r="F316" s="12"/>
    </row>
    <row r="317" spans="5:6" ht="15.5" x14ac:dyDescent="0.35">
      <c r="E317" s="9"/>
      <c r="F317" s="12"/>
    </row>
    <row r="318" spans="5:6" ht="15.5" x14ac:dyDescent="0.35">
      <c r="E318" s="9"/>
      <c r="F318" s="12"/>
    </row>
    <row r="319" spans="5:6" ht="15.5" x14ac:dyDescent="0.35">
      <c r="E319" s="9"/>
      <c r="F319" s="12"/>
    </row>
    <row r="320" spans="5:6" ht="15.5" x14ac:dyDescent="0.35">
      <c r="E320" s="9"/>
      <c r="F320" s="12"/>
    </row>
    <row r="321" spans="5:6" ht="15.5" x14ac:dyDescent="0.35">
      <c r="E321" s="9"/>
      <c r="F321" s="12"/>
    </row>
    <row r="322" spans="5:6" ht="15.5" x14ac:dyDescent="0.35">
      <c r="E322" s="9"/>
      <c r="F322" s="12"/>
    </row>
    <row r="323" spans="5:6" ht="15.5" x14ac:dyDescent="0.35">
      <c r="E323" s="9"/>
      <c r="F323" s="12"/>
    </row>
    <row r="324" spans="5:6" ht="15.5" x14ac:dyDescent="0.35">
      <c r="E324" s="9"/>
      <c r="F324" s="12"/>
    </row>
    <row r="325" spans="5:6" ht="15.5" x14ac:dyDescent="0.35">
      <c r="E325" s="9"/>
      <c r="F325" s="12"/>
    </row>
    <row r="326" spans="5:6" ht="15.5" x14ac:dyDescent="0.35">
      <c r="E326" s="9"/>
      <c r="F326" s="12"/>
    </row>
    <row r="327" spans="5:6" ht="15.5" x14ac:dyDescent="0.35">
      <c r="E327" s="9"/>
      <c r="F327" s="12"/>
    </row>
    <row r="328" spans="5:6" ht="15.5" x14ac:dyDescent="0.35">
      <c r="E328" s="9"/>
      <c r="F328" s="12"/>
    </row>
    <row r="329" spans="5:6" ht="15.5" x14ac:dyDescent="0.35">
      <c r="E329" s="9"/>
      <c r="F329" s="12"/>
    </row>
    <row r="330" spans="5:6" ht="15.5" x14ac:dyDescent="0.35">
      <c r="E330" s="9"/>
      <c r="F330" s="12"/>
    </row>
    <row r="331" spans="5:6" ht="15.5" x14ac:dyDescent="0.35">
      <c r="E331" s="9"/>
      <c r="F331" s="12"/>
    </row>
    <row r="332" spans="5:6" ht="15.5" x14ac:dyDescent="0.35">
      <c r="E332" s="9"/>
      <c r="F332" s="12"/>
    </row>
    <row r="333" spans="5:6" ht="15.5" x14ac:dyDescent="0.35">
      <c r="E333" s="9"/>
      <c r="F333" s="12"/>
    </row>
    <row r="334" spans="5:6" ht="15.5" x14ac:dyDescent="0.35">
      <c r="E334" s="9"/>
      <c r="F334" s="12"/>
    </row>
    <row r="335" spans="5:6" ht="15.5" x14ac:dyDescent="0.35">
      <c r="E335" s="9"/>
      <c r="F335" s="12"/>
    </row>
    <row r="336" spans="5:6" ht="15.5" x14ac:dyDescent="0.35">
      <c r="E336" s="9"/>
      <c r="F336" s="12"/>
    </row>
    <row r="337" spans="5:6" ht="15.5" x14ac:dyDescent="0.35">
      <c r="E337" s="9"/>
      <c r="F337" s="12"/>
    </row>
    <row r="338" spans="5:6" ht="15.5" x14ac:dyDescent="0.35">
      <c r="E338" s="9"/>
      <c r="F338" s="12"/>
    </row>
    <row r="339" spans="5:6" ht="15.5" x14ac:dyDescent="0.35">
      <c r="E339" s="9"/>
      <c r="F339" s="12"/>
    </row>
    <row r="340" spans="5:6" ht="15.5" x14ac:dyDescent="0.35">
      <c r="E340" s="9"/>
      <c r="F340" s="12"/>
    </row>
    <row r="341" spans="5:6" ht="15.5" x14ac:dyDescent="0.35">
      <c r="E341" s="9"/>
      <c r="F341" s="12"/>
    </row>
    <row r="342" spans="5:6" ht="15.5" x14ac:dyDescent="0.35">
      <c r="E342" s="9"/>
      <c r="F342" s="12"/>
    </row>
    <row r="343" spans="5:6" ht="15.5" x14ac:dyDescent="0.35">
      <c r="E343" s="9"/>
      <c r="F343" s="12"/>
    </row>
    <row r="344" spans="5:6" ht="15.5" x14ac:dyDescent="0.35">
      <c r="E344" s="9"/>
      <c r="F344" s="12"/>
    </row>
    <row r="345" spans="5:6" ht="15.5" x14ac:dyDescent="0.35">
      <c r="E345" s="9"/>
      <c r="F345" s="12"/>
    </row>
    <row r="346" spans="5:6" ht="15.5" x14ac:dyDescent="0.35">
      <c r="E346" s="9"/>
      <c r="F346" s="12"/>
    </row>
    <row r="347" spans="5:6" ht="15.5" x14ac:dyDescent="0.35">
      <c r="E347" s="9"/>
      <c r="F347" s="12"/>
    </row>
    <row r="348" spans="5:6" ht="15.5" x14ac:dyDescent="0.35">
      <c r="E348" s="9"/>
      <c r="F348" s="12"/>
    </row>
    <row r="349" spans="5:6" ht="15.5" x14ac:dyDescent="0.35">
      <c r="E349" s="9"/>
      <c r="F349" s="12"/>
    </row>
    <row r="350" spans="5:6" ht="15.5" x14ac:dyDescent="0.35">
      <c r="E350" s="9"/>
      <c r="F350" s="12"/>
    </row>
    <row r="351" spans="5:6" ht="15.5" x14ac:dyDescent="0.35">
      <c r="E351" s="9"/>
      <c r="F351" s="12"/>
    </row>
    <row r="352" spans="5:6" ht="15.5" x14ac:dyDescent="0.35">
      <c r="E352" s="9"/>
      <c r="F352" s="12"/>
    </row>
    <row r="353" spans="5:6" ht="15.5" x14ac:dyDescent="0.35">
      <c r="E353" s="9"/>
      <c r="F353" s="12"/>
    </row>
    <row r="354" spans="5:6" ht="15.5" x14ac:dyDescent="0.35">
      <c r="E354" s="9"/>
      <c r="F354" s="12"/>
    </row>
    <row r="355" spans="5:6" ht="15.5" x14ac:dyDescent="0.35">
      <c r="E355" s="9"/>
      <c r="F355" s="12"/>
    </row>
    <row r="356" spans="5:6" ht="15.5" x14ac:dyDescent="0.35">
      <c r="E356" s="9"/>
      <c r="F356" s="12"/>
    </row>
    <row r="357" spans="5:6" ht="15.5" x14ac:dyDescent="0.35">
      <c r="E357" s="9"/>
      <c r="F357" s="12"/>
    </row>
    <row r="358" spans="5:6" ht="15.5" x14ac:dyDescent="0.35">
      <c r="E358" s="9"/>
      <c r="F358" s="12"/>
    </row>
    <row r="359" spans="5:6" ht="15.5" x14ac:dyDescent="0.35">
      <c r="E359" s="9"/>
      <c r="F359" s="12"/>
    </row>
    <row r="360" spans="5:6" ht="15.5" x14ac:dyDescent="0.35">
      <c r="E360" s="9"/>
      <c r="F360" s="12"/>
    </row>
    <row r="361" spans="5:6" ht="15.5" x14ac:dyDescent="0.35">
      <c r="E361" s="9"/>
      <c r="F361" s="12"/>
    </row>
    <row r="362" spans="5:6" ht="15.5" x14ac:dyDescent="0.35">
      <c r="E362" s="9"/>
      <c r="F362" s="12"/>
    </row>
    <row r="363" spans="5:6" ht="15.5" x14ac:dyDescent="0.35">
      <c r="E363" s="9"/>
      <c r="F363" s="12"/>
    </row>
    <row r="364" spans="5:6" ht="15.5" x14ac:dyDescent="0.35">
      <c r="E364" s="9"/>
      <c r="F364" s="12"/>
    </row>
    <row r="365" spans="5:6" ht="15.5" x14ac:dyDescent="0.35">
      <c r="E365" s="9"/>
      <c r="F365" s="12"/>
    </row>
    <row r="366" spans="5:6" ht="15.5" x14ac:dyDescent="0.35">
      <c r="E366" s="9"/>
      <c r="F366" s="12"/>
    </row>
    <row r="367" spans="5:6" ht="15.5" x14ac:dyDescent="0.35">
      <c r="E367" s="9"/>
      <c r="F367" s="12"/>
    </row>
    <row r="368" spans="5:6" ht="15.5" x14ac:dyDescent="0.35">
      <c r="E368" s="9"/>
      <c r="F368" s="12"/>
    </row>
    <row r="369" spans="5:6" ht="15.5" x14ac:dyDescent="0.35">
      <c r="E369" s="9"/>
      <c r="F369" s="12"/>
    </row>
    <row r="370" spans="5:6" ht="15.5" x14ac:dyDescent="0.35">
      <c r="E370" s="9"/>
      <c r="F370" s="12"/>
    </row>
    <row r="371" spans="5:6" ht="15.5" x14ac:dyDescent="0.35">
      <c r="E371" s="9"/>
      <c r="F371" s="12"/>
    </row>
    <row r="372" spans="5:6" ht="15.5" x14ac:dyDescent="0.35">
      <c r="E372" s="9"/>
      <c r="F372" s="12"/>
    </row>
    <row r="373" spans="5:6" ht="15.5" x14ac:dyDescent="0.35">
      <c r="E373" s="9"/>
      <c r="F373" s="12"/>
    </row>
    <row r="374" spans="5:6" ht="15.5" x14ac:dyDescent="0.35">
      <c r="E374" s="9"/>
      <c r="F374" s="12"/>
    </row>
    <row r="375" spans="5:6" ht="15.5" x14ac:dyDescent="0.35">
      <c r="E375" s="9"/>
      <c r="F375" s="12"/>
    </row>
    <row r="376" spans="5:6" ht="15.5" x14ac:dyDescent="0.35">
      <c r="E376" s="9"/>
      <c r="F376" s="12"/>
    </row>
    <row r="377" spans="5:6" ht="15.5" x14ac:dyDescent="0.35">
      <c r="E377" s="9"/>
      <c r="F377" s="12"/>
    </row>
    <row r="378" spans="5:6" ht="15.5" x14ac:dyDescent="0.35">
      <c r="E378" s="9"/>
      <c r="F378" s="12"/>
    </row>
    <row r="379" spans="5:6" ht="15.5" x14ac:dyDescent="0.35">
      <c r="E379" s="9"/>
      <c r="F379" s="12"/>
    </row>
    <row r="380" spans="5:6" ht="15.5" x14ac:dyDescent="0.35">
      <c r="E380" s="9"/>
      <c r="F380" s="12"/>
    </row>
    <row r="381" spans="5:6" ht="15.5" x14ac:dyDescent="0.35">
      <c r="E381" s="9"/>
      <c r="F381" s="12"/>
    </row>
    <row r="382" spans="5:6" ht="15.5" x14ac:dyDescent="0.35">
      <c r="E382" s="9"/>
      <c r="F382" s="12"/>
    </row>
    <row r="383" spans="5:6" ht="15.5" x14ac:dyDescent="0.35">
      <c r="E383" s="9"/>
      <c r="F383" s="12"/>
    </row>
    <row r="384" spans="5:6" ht="15.5" x14ac:dyDescent="0.35">
      <c r="E384" s="9"/>
      <c r="F384" s="12"/>
    </row>
    <row r="385" spans="5:6" ht="15.5" x14ac:dyDescent="0.35">
      <c r="E385" s="9"/>
      <c r="F385" s="12"/>
    </row>
    <row r="386" spans="5:6" ht="15.5" x14ac:dyDescent="0.35">
      <c r="E386" s="9"/>
      <c r="F386" s="12"/>
    </row>
    <row r="387" spans="5:6" ht="15.5" x14ac:dyDescent="0.35">
      <c r="E387" s="9"/>
      <c r="F387" s="12"/>
    </row>
    <row r="388" spans="5:6" ht="15.5" x14ac:dyDescent="0.35">
      <c r="E388" s="9"/>
      <c r="F388" s="12"/>
    </row>
    <row r="389" spans="5:6" ht="15.5" x14ac:dyDescent="0.35">
      <c r="E389" s="9"/>
      <c r="F389" s="12"/>
    </row>
    <row r="390" spans="5:6" ht="15.5" x14ac:dyDescent="0.35">
      <c r="E390" s="9"/>
      <c r="F390" s="12"/>
    </row>
    <row r="391" spans="5:6" ht="15.5" x14ac:dyDescent="0.35">
      <c r="E391" s="9"/>
      <c r="F391" s="12"/>
    </row>
    <row r="392" spans="5:6" ht="15.5" x14ac:dyDescent="0.35">
      <c r="E392" s="9"/>
      <c r="F392" s="12"/>
    </row>
    <row r="393" spans="5:6" ht="15.5" x14ac:dyDescent="0.35">
      <c r="E393" s="9"/>
      <c r="F393" s="12"/>
    </row>
    <row r="394" spans="5:6" ht="15.5" x14ac:dyDescent="0.35">
      <c r="E394" s="9"/>
      <c r="F394" s="12"/>
    </row>
    <row r="395" spans="5:6" ht="15.5" x14ac:dyDescent="0.35">
      <c r="E395" s="9"/>
      <c r="F395" s="12"/>
    </row>
    <row r="396" spans="5:6" ht="15.5" x14ac:dyDescent="0.35">
      <c r="E396" s="9"/>
      <c r="F396" s="12"/>
    </row>
    <row r="397" spans="5:6" ht="15.5" x14ac:dyDescent="0.35">
      <c r="E397" s="9"/>
      <c r="F397" s="12"/>
    </row>
    <row r="398" spans="5:6" ht="15.5" x14ac:dyDescent="0.35">
      <c r="E398" s="9"/>
      <c r="F398" s="12"/>
    </row>
    <row r="399" spans="5:6" ht="15.5" x14ac:dyDescent="0.35">
      <c r="E399" s="9"/>
      <c r="F399" s="12"/>
    </row>
    <row r="400" spans="5:6" ht="15.5" x14ac:dyDescent="0.35">
      <c r="E400" s="9"/>
      <c r="F400" s="12"/>
    </row>
    <row r="401" spans="5:6" ht="15.5" x14ac:dyDescent="0.35">
      <c r="E401" s="9"/>
      <c r="F401" s="12"/>
    </row>
    <row r="402" spans="5:6" ht="15.5" x14ac:dyDescent="0.35">
      <c r="E402" s="9"/>
      <c r="F402" s="12"/>
    </row>
    <row r="403" spans="5:6" ht="15.5" x14ac:dyDescent="0.35">
      <c r="E403" s="9"/>
      <c r="F403" s="12"/>
    </row>
    <row r="404" spans="5:6" ht="15.5" x14ac:dyDescent="0.35">
      <c r="E404" s="9"/>
      <c r="F404" s="12"/>
    </row>
    <row r="405" spans="5:6" ht="15.5" x14ac:dyDescent="0.35">
      <c r="E405" s="9"/>
      <c r="F405" s="12"/>
    </row>
    <row r="406" spans="5:6" ht="15.5" x14ac:dyDescent="0.35">
      <c r="E406" s="9"/>
      <c r="F406" s="12"/>
    </row>
    <row r="407" spans="5:6" ht="15.5" x14ac:dyDescent="0.35">
      <c r="E407" s="9"/>
      <c r="F407" s="12"/>
    </row>
    <row r="408" spans="5:6" ht="15.5" x14ac:dyDescent="0.35">
      <c r="E408" s="9"/>
      <c r="F408" s="12"/>
    </row>
    <row r="409" spans="5:6" ht="15.5" x14ac:dyDescent="0.35">
      <c r="E409" s="9"/>
      <c r="F409" s="12"/>
    </row>
    <row r="410" spans="5:6" ht="15.5" x14ac:dyDescent="0.35">
      <c r="E410" s="9"/>
      <c r="F410" s="12"/>
    </row>
    <row r="411" spans="5:6" ht="15.5" x14ac:dyDescent="0.35">
      <c r="E411" s="9"/>
      <c r="F411" s="12"/>
    </row>
    <row r="412" spans="5:6" ht="15.5" x14ac:dyDescent="0.35">
      <c r="E412" s="9"/>
      <c r="F412" s="12"/>
    </row>
    <row r="413" spans="5:6" ht="15.5" x14ac:dyDescent="0.35">
      <c r="E413" s="9"/>
      <c r="F413" s="12"/>
    </row>
    <row r="414" spans="5:6" ht="15.5" x14ac:dyDescent="0.35">
      <c r="E414" s="9"/>
      <c r="F414" s="12"/>
    </row>
    <row r="415" spans="5:6" ht="15.5" x14ac:dyDescent="0.35">
      <c r="E415" s="9"/>
      <c r="F415" s="12"/>
    </row>
    <row r="416" spans="5:6" ht="15.5" x14ac:dyDescent="0.35">
      <c r="E416" s="9"/>
      <c r="F416" s="12"/>
    </row>
    <row r="417" spans="5:6" ht="15.5" x14ac:dyDescent="0.35">
      <c r="E417" s="9"/>
      <c r="F417" s="12"/>
    </row>
    <row r="418" spans="5:6" ht="15.5" x14ac:dyDescent="0.35">
      <c r="E418" s="9"/>
      <c r="F418" s="12"/>
    </row>
    <row r="419" spans="5:6" ht="15.5" x14ac:dyDescent="0.35">
      <c r="E419" s="9"/>
      <c r="F419" s="12"/>
    </row>
    <row r="420" spans="5:6" ht="15.5" x14ac:dyDescent="0.35">
      <c r="E420" s="9"/>
      <c r="F420" s="12"/>
    </row>
    <row r="421" spans="5:6" ht="15.5" x14ac:dyDescent="0.35">
      <c r="E421" s="9"/>
      <c r="F421" s="12"/>
    </row>
    <row r="422" spans="5:6" ht="15.5" x14ac:dyDescent="0.35">
      <c r="E422" s="9"/>
      <c r="F422" s="12"/>
    </row>
    <row r="423" spans="5:6" ht="15.5" x14ac:dyDescent="0.35">
      <c r="E423" s="9"/>
      <c r="F423" s="12"/>
    </row>
    <row r="424" spans="5:6" ht="15.5" x14ac:dyDescent="0.35">
      <c r="E424" s="9"/>
      <c r="F424" s="12"/>
    </row>
    <row r="425" spans="5:6" ht="15.5" x14ac:dyDescent="0.35">
      <c r="E425" s="9"/>
      <c r="F425" s="12"/>
    </row>
    <row r="426" spans="5:6" ht="15.5" x14ac:dyDescent="0.35">
      <c r="E426" s="9"/>
      <c r="F426" s="12"/>
    </row>
    <row r="427" spans="5:6" ht="15.5" x14ac:dyDescent="0.35">
      <c r="E427" s="9"/>
      <c r="F427" s="12"/>
    </row>
    <row r="428" spans="5:6" ht="15.5" x14ac:dyDescent="0.35">
      <c r="E428" s="9"/>
      <c r="F428" s="12"/>
    </row>
    <row r="429" spans="5:6" ht="15.5" x14ac:dyDescent="0.35">
      <c r="E429" s="9"/>
      <c r="F429" s="12"/>
    </row>
    <row r="430" spans="5:6" ht="15.5" x14ac:dyDescent="0.35">
      <c r="E430" s="9"/>
      <c r="F430" s="12"/>
    </row>
    <row r="431" spans="5:6" ht="15.5" x14ac:dyDescent="0.35">
      <c r="E431" s="9"/>
      <c r="F431" s="12"/>
    </row>
    <row r="432" spans="5:6" ht="15.5" x14ac:dyDescent="0.35">
      <c r="E432" s="9"/>
      <c r="F432" s="12"/>
    </row>
    <row r="433" spans="5:6" ht="15.5" x14ac:dyDescent="0.35">
      <c r="E433" s="9"/>
      <c r="F433" s="12"/>
    </row>
    <row r="434" spans="5:6" ht="15.5" x14ac:dyDescent="0.35">
      <c r="E434" s="9"/>
      <c r="F434" s="12"/>
    </row>
    <row r="435" spans="5:6" ht="15.5" x14ac:dyDescent="0.35">
      <c r="E435" s="9"/>
      <c r="F435" s="12"/>
    </row>
    <row r="436" spans="5:6" ht="15.5" x14ac:dyDescent="0.35">
      <c r="E436" s="9"/>
      <c r="F436" s="12"/>
    </row>
    <row r="437" spans="5:6" ht="15.5" x14ac:dyDescent="0.35">
      <c r="E437" s="9"/>
      <c r="F437" s="12"/>
    </row>
    <row r="438" spans="5:6" ht="15.5" x14ac:dyDescent="0.35">
      <c r="E438" s="9"/>
      <c r="F438" s="12"/>
    </row>
    <row r="439" spans="5:6" ht="15.5" x14ac:dyDescent="0.35">
      <c r="E439" s="9"/>
      <c r="F439" s="12"/>
    </row>
    <row r="440" spans="5:6" ht="15.5" x14ac:dyDescent="0.35">
      <c r="E440" s="9"/>
      <c r="F440" s="12"/>
    </row>
    <row r="441" spans="5:6" ht="15.5" x14ac:dyDescent="0.35">
      <c r="E441" s="9"/>
      <c r="F441" s="12"/>
    </row>
    <row r="442" spans="5:6" ht="15.5" x14ac:dyDescent="0.35">
      <c r="E442" s="9"/>
      <c r="F442" s="12"/>
    </row>
    <row r="443" spans="5:6" ht="15.5" x14ac:dyDescent="0.35">
      <c r="E443" s="9"/>
      <c r="F443" s="12"/>
    </row>
    <row r="444" spans="5:6" ht="15.5" x14ac:dyDescent="0.35">
      <c r="E444" s="9"/>
      <c r="F444" s="12"/>
    </row>
    <row r="445" spans="5:6" ht="15.5" x14ac:dyDescent="0.35">
      <c r="E445" s="9"/>
      <c r="F445" s="12"/>
    </row>
    <row r="446" spans="5:6" ht="15.5" x14ac:dyDescent="0.35">
      <c r="E446" s="9"/>
      <c r="F446" s="12"/>
    </row>
    <row r="447" spans="5:6" ht="15.5" x14ac:dyDescent="0.35">
      <c r="E447" s="9"/>
      <c r="F447" s="12"/>
    </row>
    <row r="448" spans="5:6" ht="15.5" x14ac:dyDescent="0.35">
      <c r="E448" s="9"/>
      <c r="F448" s="12"/>
    </row>
    <row r="449" spans="5:6" ht="15.5" x14ac:dyDescent="0.35">
      <c r="E449" s="9"/>
      <c r="F449" s="12"/>
    </row>
    <row r="450" spans="5:6" ht="15.5" x14ac:dyDescent="0.35">
      <c r="E450" s="9"/>
      <c r="F450" s="12"/>
    </row>
    <row r="451" spans="5:6" ht="15.5" x14ac:dyDescent="0.35">
      <c r="E451" s="9"/>
      <c r="F451" s="12"/>
    </row>
    <row r="452" spans="5:6" ht="15.5" x14ac:dyDescent="0.35">
      <c r="E452" s="9"/>
      <c r="F452" s="12"/>
    </row>
    <row r="453" spans="5:6" ht="15.5" x14ac:dyDescent="0.35">
      <c r="E453" s="9"/>
      <c r="F453" s="12"/>
    </row>
    <row r="454" spans="5:6" ht="15.5" x14ac:dyDescent="0.35">
      <c r="E454" s="9"/>
      <c r="F454" s="12"/>
    </row>
    <row r="455" spans="5:6" ht="15.5" x14ac:dyDescent="0.35">
      <c r="E455" s="9"/>
      <c r="F455" s="12"/>
    </row>
    <row r="456" spans="5:6" ht="15.5" x14ac:dyDescent="0.35">
      <c r="E456" s="9"/>
      <c r="F456" s="12"/>
    </row>
    <row r="457" spans="5:6" ht="15.5" x14ac:dyDescent="0.35">
      <c r="E457" s="9"/>
      <c r="F457" s="12"/>
    </row>
    <row r="458" spans="5:6" ht="15.5" x14ac:dyDescent="0.35">
      <c r="E458" s="9"/>
      <c r="F458" s="12"/>
    </row>
    <row r="459" spans="5:6" ht="15.5" x14ac:dyDescent="0.35">
      <c r="E459" s="9"/>
      <c r="F459" s="12"/>
    </row>
    <row r="460" spans="5:6" ht="15.5" x14ac:dyDescent="0.35">
      <c r="E460" s="9"/>
      <c r="F460" s="12"/>
    </row>
    <row r="461" spans="5:6" ht="15.5" x14ac:dyDescent="0.35">
      <c r="E461" s="9"/>
      <c r="F461" s="12"/>
    </row>
    <row r="462" spans="5:6" ht="15.5" x14ac:dyDescent="0.35">
      <c r="E462" s="9"/>
      <c r="F462" s="12"/>
    </row>
    <row r="463" spans="5:6" ht="15.5" x14ac:dyDescent="0.35">
      <c r="E463" s="9"/>
      <c r="F463" s="12"/>
    </row>
    <row r="464" spans="5:6" ht="15.5" x14ac:dyDescent="0.35">
      <c r="E464" s="9"/>
      <c r="F464" s="12"/>
    </row>
    <row r="465" spans="5:6" ht="15.5" x14ac:dyDescent="0.35">
      <c r="E465" s="9"/>
      <c r="F465" s="12"/>
    </row>
    <row r="466" spans="5:6" ht="15.5" x14ac:dyDescent="0.35">
      <c r="E466" s="9"/>
      <c r="F466" s="12"/>
    </row>
    <row r="467" spans="5:6" ht="15.5" x14ac:dyDescent="0.35">
      <c r="E467" s="9"/>
      <c r="F467" s="12"/>
    </row>
    <row r="468" spans="5:6" ht="15.5" x14ac:dyDescent="0.35">
      <c r="E468" s="9"/>
      <c r="F468" s="12"/>
    </row>
    <row r="469" spans="5:6" ht="15.5" x14ac:dyDescent="0.35">
      <c r="E469" s="9"/>
      <c r="F469" s="12"/>
    </row>
    <row r="470" spans="5:6" ht="15.5" x14ac:dyDescent="0.35">
      <c r="E470" s="9"/>
      <c r="F470" s="12"/>
    </row>
    <row r="471" spans="5:6" ht="15.5" x14ac:dyDescent="0.35">
      <c r="E471" s="9"/>
      <c r="F471" s="12"/>
    </row>
    <row r="472" spans="5:6" ht="15.5" x14ac:dyDescent="0.35">
      <c r="E472" s="9"/>
      <c r="F472" s="12"/>
    </row>
    <row r="473" spans="5:6" ht="15.5" x14ac:dyDescent="0.35">
      <c r="E473" s="9"/>
      <c r="F473" s="12"/>
    </row>
    <row r="474" spans="5:6" ht="15.5" x14ac:dyDescent="0.35">
      <c r="E474" s="9"/>
      <c r="F474" s="12"/>
    </row>
    <row r="475" spans="5:6" ht="15.5" x14ac:dyDescent="0.35">
      <c r="E475" s="9"/>
      <c r="F475" s="12"/>
    </row>
    <row r="476" spans="5:6" ht="15.5" x14ac:dyDescent="0.35">
      <c r="E476" s="9"/>
      <c r="F476" s="12"/>
    </row>
    <row r="477" spans="5:6" ht="15.5" x14ac:dyDescent="0.35">
      <c r="E477" s="9"/>
      <c r="F477" s="12"/>
    </row>
    <row r="478" spans="5:6" ht="15.5" x14ac:dyDescent="0.35">
      <c r="E478" s="9"/>
      <c r="F478" s="12"/>
    </row>
    <row r="479" spans="5:6" ht="15.5" x14ac:dyDescent="0.35">
      <c r="E479" s="9"/>
      <c r="F479" s="12"/>
    </row>
    <row r="480" spans="5:6" ht="15.5" x14ac:dyDescent="0.35">
      <c r="E480" s="9"/>
      <c r="F480" s="12"/>
    </row>
    <row r="481" spans="5:6" ht="15.5" x14ac:dyDescent="0.35">
      <c r="E481" s="9"/>
      <c r="F481" s="12"/>
    </row>
    <row r="482" spans="5:6" ht="15.5" x14ac:dyDescent="0.35">
      <c r="E482" s="9"/>
      <c r="F482" s="12"/>
    </row>
    <row r="483" spans="5:6" ht="15.5" x14ac:dyDescent="0.35">
      <c r="E483" s="9"/>
      <c r="F483" s="12"/>
    </row>
    <row r="484" spans="5:6" ht="15.5" x14ac:dyDescent="0.35">
      <c r="E484" s="9"/>
      <c r="F484" s="12"/>
    </row>
    <row r="485" spans="5:6" ht="15.5" x14ac:dyDescent="0.35">
      <c r="E485" s="9"/>
      <c r="F485" s="12"/>
    </row>
    <row r="486" spans="5:6" ht="15.5" x14ac:dyDescent="0.35">
      <c r="E486" s="9"/>
      <c r="F486" s="12"/>
    </row>
    <row r="487" spans="5:6" ht="15.5" x14ac:dyDescent="0.35">
      <c r="E487" s="9"/>
      <c r="F487" s="12"/>
    </row>
    <row r="488" spans="5:6" ht="15.5" x14ac:dyDescent="0.35">
      <c r="E488" s="9"/>
      <c r="F488" s="12"/>
    </row>
    <row r="489" spans="5:6" ht="15.5" x14ac:dyDescent="0.35">
      <c r="E489" s="9"/>
      <c r="F489" s="12"/>
    </row>
    <row r="490" spans="5:6" ht="15.5" x14ac:dyDescent="0.35">
      <c r="E490" s="9"/>
      <c r="F490" s="12"/>
    </row>
    <row r="491" spans="5:6" ht="15.5" x14ac:dyDescent="0.35">
      <c r="E491" s="9"/>
      <c r="F491" s="12"/>
    </row>
    <row r="492" spans="5:6" ht="15.5" x14ac:dyDescent="0.35">
      <c r="E492" s="9"/>
      <c r="F492" s="12"/>
    </row>
    <row r="493" spans="5:6" ht="15.5" x14ac:dyDescent="0.35">
      <c r="E493" s="9"/>
      <c r="F493" s="12"/>
    </row>
    <row r="494" spans="5:6" ht="15.5" x14ac:dyDescent="0.35">
      <c r="E494" s="9"/>
      <c r="F494" s="12"/>
    </row>
    <row r="495" spans="5:6" ht="15.5" x14ac:dyDescent="0.35">
      <c r="E495" s="9"/>
      <c r="F495" s="12"/>
    </row>
    <row r="496" spans="5:6" ht="15.5" x14ac:dyDescent="0.35">
      <c r="E496" s="9"/>
      <c r="F496" s="12"/>
    </row>
    <row r="497" spans="5:6" ht="15.5" x14ac:dyDescent="0.35">
      <c r="E497" s="9"/>
      <c r="F497" s="12"/>
    </row>
    <row r="498" spans="5:6" ht="15.5" x14ac:dyDescent="0.35">
      <c r="E498" s="9"/>
      <c r="F498" s="12"/>
    </row>
    <row r="499" spans="5:6" ht="15.5" x14ac:dyDescent="0.35">
      <c r="E499" s="9"/>
      <c r="F499" s="12"/>
    </row>
    <row r="500" spans="5:6" ht="15.5" x14ac:dyDescent="0.35">
      <c r="E500" s="9"/>
      <c r="F500" s="12"/>
    </row>
    <row r="501" spans="5:6" ht="15.5" x14ac:dyDescent="0.35">
      <c r="E501" s="9"/>
      <c r="F501" s="12"/>
    </row>
    <row r="502" spans="5:6" ht="15.5" x14ac:dyDescent="0.35">
      <c r="E502" s="9"/>
      <c r="F502" s="12"/>
    </row>
    <row r="503" spans="5:6" ht="15.5" x14ac:dyDescent="0.35">
      <c r="E503" s="9"/>
      <c r="F503" s="12"/>
    </row>
    <row r="504" spans="5:6" ht="15.5" x14ac:dyDescent="0.35">
      <c r="E504" s="9"/>
      <c r="F504" s="12"/>
    </row>
    <row r="505" spans="5:6" ht="15.5" x14ac:dyDescent="0.35">
      <c r="E505" s="9"/>
      <c r="F505" s="12"/>
    </row>
    <row r="506" spans="5:6" ht="15.5" x14ac:dyDescent="0.35">
      <c r="E506" s="9"/>
      <c r="F506" s="12"/>
    </row>
    <row r="507" spans="5:6" ht="15.5" x14ac:dyDescent="0.35">
      <c r="E507" s="9"/>
      <c r="F507" s="12"/>
    </row>
    <row r="508" spans="5:6" ht="15.5" x14ac:dyDescent="0.35">
      <c r="E508" s="9"/>
      <c r="F508" s="12"/>
    </row>
    <row r="509" spans="5:6" ht="15.5" x14ac:dyDescent="0.35">
      <c r="E509" s="9"/>
      <c r="F509" s="12"/>
    </row>
    <row r="510" spans="5:6" ht="15.5" x14ac:dyDescent="0.35">
      <c r="E510" s="9"/>
      <c r="F510" s="12"/>
    </row>
    <row r="511" spans="5:6" ht="15.5" x14ac:dyDescent="0.35">
      <c r="E511" s="9"/>
      <c r="F511" s="12"/>
    </row>
    <row r="512" spans="5:6" ht="15.5" x14ac:dyDescent="0.35">
      <c r="E512" s="9"/>
      <c r="F512" s="12"/>
    </row>
    <row r="513" spans="5:6" ht="15.5" x14ac:dyDescent="0.35">
      <c r="E513" s="9"/>
      <c r="F513" s="12"/>
    </row>
    <row r="514" spans="5:6" ht="15.5" x14ac:dyDescent="0.35">
      <c r="E514" s="9"/>
      <c r="F514" s="12"/>
    </row>
    <row r="515" spans="5:6" ht="15.5" x14ac:dyDescent="0.35">
      <c r="E515" s="9"/>
      <c r="F515" s="12"/>
    </row>
    <row r="516" spans="5:6" ht="15.5" x14ac:dyDescent="0.35">
      <c r="E516" s="9"/>
      <c r="F516" s="12"/>
    </row>
    <row r="517" spans="5:6" ht="15.5" x14ac:dyDescent="0.35">
      <c r="E517" s="9"/>
      <c r="F517" s="12"/>
    </row>
    <row r="518" spans="5:6" ht="15.5" x14ac:dyDescent="0.35">
      <c r="E518" s="9"/>
      <c r="F518" s="12"/>
    </row>
    <row r="519" spans="5:6" ht="15.5" x14ac:dyDescent="0.35">
      <c r="E519" s="9"/>
      <c r="F519" s="12"/>
    </row>
    <row r="520" spans="5:6" ht="15.5" x14ac:dyDescent="0.35">
      <c r="E520" s="9"/>
      <c r="F520" s="12"/>
    </row>
    <row r="521" spans="5:6" ht="15.5" x14ac:dyDescent="0.35">
      <c r="E521" s="9"/>
      <c r="F521" s="12"/>
    </row>
    <row r="522" spans="5:6" ht="15.5" x14ac:dyDescent="0.35">
      <c r="E522" s="9"/>
      <c r="F522" s="12"/>
    </row>
    <row r="523" spans="5:6" ht="15.5" x14ac:dyDescent="0.35">
      <c r="E523" s="9"/>
      <c r="F523" s="12"/>
    </row>
    <row r="524" spans="5:6" ht="15.5" x14ac:dyDescent="0.35">
      <c r="E524" s="9"/>
      <c r="F524" s="12"/>
    </row>
    <row r="525" spans="5:6" ht="15.5" x14ac:dyDescent="0.35">
      <c r="E525" s="9"/>
      <c r="F525" s="12"/>
    </row>
    <row r="526" spans="5:6" ht="15.5" x14ac:dyDescent="0.35">
      <c r="E526" s="9"/>
      <c r="F526" s="12"/>
    </row>
    <row r="527" spans="5:6" ht="15.5" x14ac:dyDescent="0.35">
      <c r="E527" s="9"/>
      <c r="F527" s="12"/>
    </row>
    <row r="528" spans="5:6" ht="15.5" x14ac:dyDescent="0.35">
      <c r="E528" s="9"/>
      <c r="F528" s="12"/>
    </row>
    <row r="529" spans="5:6" ht="15.5" x14ac:dyDescent="0.35">
      <c r="E529" s="9"/>
      <c r="F529" s="12"/>
    </row>
    <row r="530" spans="5:6" ht="15.5" x14ac:dyDescent="0.35">
      <c r="E530" s="9"/>
      <c r="F530" s="12"/>
    </row>
    <row r="531" spans="5:6" ht="15.5" x14ac:dyDescent="0.35">
      <c r="E531" s="9"/>
      <c r="F531" s="12"/>
    </row>
    <row r="532" spans="5:6" ht="15.5" x14ac:dyDescent="0.35">
      <c r="E532" s="9"/>
      <c r="F532" s="12"/>
    </row>
    <row r="533" spans="5:6" ht="15.5" x14ac:dyDescent="0.35">
      <c r="E533" s="9"/>
      <c r="F533" s="12"/>
    </row>
    <row r="534" spans="5:6" ht="15.5" x14ac:dyDescent="0.35">
      <c r="E534" s="9"/>
      <c r="F534" s="12"/>
    </row>
    <row r="535" spans="5:6" ht="15.5" x14ac:dyDescent="0.35">
      <c r="E535" s="9"/>
      <c r="F535" s="12"/>
    </row>
    <row r="536" spans="5:6" ht="15.5" x14ac:dyDescent="0.35">
      <c r="E536" s="9"/>
      <c r="F536" s="12"/>
    </row>
    <row r="537" spans="5:6" ht="15.5" x14ac:dyDescent="0.35">
      <c r="E537" s="9"/>
      <c r="F537" s="12"/>
    </row>
    <row r="538" spans="5:6" ht="15.5" x14ac:dyDescent="0.35">
      <c r="E538" s="9"/>
      <c r="F538" s="12"/>
    </row>
    <row r="539" spans="5:6" ht="15.5" x14ac:dyDescent="0.35">
      <c r="E539" s="9"/>
      <c r="F539" s="12"/>
    </row>
    <row r="540" spans="5:6" ht="15.5" x14ac:dyDescent="0.35">
      <c r="E540" s="9"/>
      <c r="F540" s="12"/>
    </row>
    <row r="541" spans="5:6" ht="15.5" x14ac:dyDescent="0.35">
      <c r="E541" s="9"/>
      <c r="F541" s="12"/>
    </row>
    <row r="542" spans="5:6" ht="15.5" x14ac:dyDescent="0.35">
      <c r="E542" s="9"/>
      <c r="F542" s="12"/>
    </row>
    <row r="543" spans="5:6" ht="15.5" x14ac:dyDescent="0.35">
      <c r="E543" s="9"/>
      <c r="F543" s="12"/>
    </row>
    <row r="544" spans="5:6" ht="15.5" x14ac:dyDescent="0.35">
      <c r="E544" s="9"/>
      <c r="F544" s="12"/>
    </row>
    <row r="545" spans="5:6" ht="15.5" x14ac:dyDescent="0.35">
      <c r="E545" s="9"/>
      <c r="F545" s="12"/>
    </row>
    <row r="546" spans="5:6" ht="15.5" x14ac:dyDescent="0.35">
      <c r="E546" s="9"/>
      <c r="F546" s="12"/>
    </row>
    <row r="547" spans="5:6" ht="15.5" x14ac:dyDescent="0.35">
      <c r="E547" s="9"/>
      <c r="F547" s="12"/>
    </row>
    <row r="548" spans="5:6" ht="15.5" x14ac:dyDescent="0.35">
      <c r="E548" s="9"/>
      <c r="F548" s="12"/>
    </row>
    <row r="549" spans="5:6" ht="15.5" x14ac:dyDescent="0.35">
      <c r="E549" s="9"/>
      <c r="F549" s="12"/>
    </row>
    <row r="550" spans="5:6" ht="15.5" x14ac:dyDescent="0.35">
      <c r="E550" s="9"/>
      <c r="F550" s="12"/>
    </row>
    <row r="551" spans="5:6" ht="15.5" x14ac:dyDescent="0.35">
      <c r="E551" s="9"/>
      <c r="F551" s="12"/>
    </row>
    <row r="552" spans="5:6" ht="15.5" x14ac:dyDescent="0.35">
      <c r="E552" s="9"/>
      <c r="F552" s="12"/>
    </row>
    <row r="553" spans="5:6" ht="15.5" x14ac:dyDescent="0.35">
      <c r="E553" s="9"/>
      <c r="F553" s="12"/>
    </row>
    <row r="554" spans="5:6" ht="15.5" x14ac:dyDescent="0.35">
      <c r="E554" s="9"/>
      <c r="F554" s="12"/>
    </row>
    <row r="555" spans="5:6" ht="15.5" x14ac:dyDescent="0.35">
      <c r="E555" s="9"/>
      <c r="F555" s="12"/>
    </row>
    <row r="556" spans="5:6" ht="15.5" x14ac:dyDescent="0.35">
      <c r="E556" s="9"/>
      <c r="F556" s="12"/>
    </row>
    <row r="557" spans="5:6" ht="15.5" x14ac:dyDescent="0.35">
      <c r="E557" s="9"/>
      <c r="F557" s="12"/>
    </row>
    <row r="558" spans="5:6" ht="15.5" x14ac:dyDescent="0.35">
      <c r="E558" s="9"/>
      <c r="F558" s="12"/>
    </row>
    <row r="559" spans="5:6" ht="15.5" x14ac:dyDescent="0.35">
      <c r="E559" s="9"/>
      <c r="F559" s="12"/>
    </row>
    <row r="560" spans="5:6" ht="15.5" x14ac:dyDescent="0.35">
      <c r="E560" s="9"/>
      <c r="F560" s="12"/>
    </row>
    <row r="561" spans="5:6" ht="15.5" x14ac:dyDescent="0.35">
      <c r="E561" s="9"/>
      <c r="F561" s="12"/>
    </row>
    <row r="562" spans="5:6" ht="15.5" x14ac:dyDescent="0.35">
      <c r="E562" s="9"/>
      <c r="F562" s="12"/>
    </row>
    <row r="563" spans="5:6" ht="15.5" x14ac:dyDescent="0.35">
      <c r="E563" s="9"/>
      <c r="F563" s="12"/>
    </row>
    <row r="564" spans="5:6" ht="15.5" x14ac:dyDescent="0.35">
      <c r="E564" s="9"/>
      <c r="F564" s="12"/>
    </row>
    <row r="565" spans="5:6" ht="15.5" x14ac:dyDescent="0.35">
      <c r="E565" s="9"/>
      <c r="F565" s="12"/>
    </row>
    <row r="566" spans="5:6" ht="15.5" x14ac:dyDescent="0.35">
      <c r="E566" s="9"/>
      <c r="F566" s="12"/>
    </row>
    <row r="567" spans="5:6" ht="15.5" x14ac:dyDescent="0.35">
      <c r="E567" s="9"/>
      <c r="F567" s="12"/>
    </row>
    <row r="568" spans="5:6" ht="15.5" x14ac:dyDescent="0.35">
      <c r="E568" s="9"/>
      <c r="F568" s="12"/>
    </row>
    <row r="569" spans="5:6" ht="15.5" x14ac:dyDescent="0.35">
      <c r="E569" s="9"/>
      <c r="F569" s="12"/>
    </row>
    <row r="570" spans="5:6" ht="15.5" x14ac:dyDescent="0.35">
      <c r="E570" s="9"/>
      <c r="F570" s="12"/>
    </row>
    <row r="571" spans="5:6" ht="15.5" x14ac:dyDescent="0.35">
      <c r="E571" s="9"/>
      <c r="F571" s="12"/>
    </row>
    <row r="572" spans="5:6" ht="15.5" x14ac:dyDescent="0.35">
      <c r="E572" s="9"/>
      <c r="F572" s="12"/>
    </row>
    <row r="573" spans="5:6" ht="15.5" x14ac:dyDescent="0.35">
      <c r="E573" s="9"/>
      <c r="F573" s="12"/>
    </row>
    <row r="574" spans="5:6" ht="15.5" x14ac:dyDescent="0.35">
      <c r="E574" s="9"/>
      <c r="F574" s="12"/>
    </row>
    <row r="575" spans="5:6" ht="15.5" x14ac:dyDescent="0.35">
      <c r="E575" s="9"/>
      <c r="F575" s="12"/>
    </row>
    <row r="576" spans="5:6" ht="15.5" x14ac:dyDescent="0.35">
      <c r="E576" s="9"/>
      <c r="F576" s="12"/>
    </row>
    <row r="577" spans="5:6" ht="15.5" x14ac:dyDescent="0.35">
      <c r="E577" s="9"/>
      <c r="F577" s="12"/>
    </row>
    <row r="578" spans="5:6" ht="15.5" x14ac:dyDescent="0.35">
      <c r="E578" s="9"/>
      <c r="F578" s="12"/>
    </row>
    <row r="579" spans="5:6" ht="15.5" x14ac:dyDescent="0.35">
      <c r="E579" s="9"/>
      <c r="F579" s="12"/>
    </row>
    <row r="580" spans="5:6" ht="15.5" x14ac:dyDescent="0.35">
      <c r="E580" s="9"/>
      <c r="F580" s="12"/>
    </row>
    <row r="581" spans="5:6" ht="15.5" x14ac:dyDescent="0.35">
      <c r="E581" s="9"/>
      <c r="F581" s="12"/>
    </row>
    <row r="582" spans="5:6" ht="15.5" x14ac:dyDescent="0.35">
      <c r="E582" s="9"/>
      <c r="F582" s="12"/>
    </row>
    <row r="583" spans="5:6" ht="15.5" x14ac:dyDescent="0.35">
      <c r="E583" s="9"/>
      <c r="F583" s="12"/>
    </row>
    <row r="584" spans="5:6" ht="15.5" x14ac:dyDescent="0.35">
      <c r="E584" s="9"/>
      <c r="F584" s="12"/>
    </row>
    <row r="585" spans="5:6" ht="15.5" x14ac:dyDescent="0.35">
      <c r="E585" s="9"/>
      <c r="F585" s="12"/>
    </row>
    <row r="586" spans="5:6" ht="15.5" x14ac:dyDescent="0.35">
      <c r="E586" s="9"/>
      <c r="F586" s="12"/>
    </row>
    <row r="587" spans="5:6" ht="15.5" x14ac:dyDescent="0.35">
      <c r="E587" s="9"/>
      <c r="F587" s="12"/>
    </row>
    <row r="588" spans="5:6" ht="15.5" x14ac:dyDescent="0.35">
      <c r="E588" s="9"/>
      <c r="F588" s="12"/>
    </row>
    <row r="589" spans="5:6" ht="15.5" x14ac:dyDescent="0.35">
      <c r="E589" s="9"/>
      <c r="F589" s="12"/>
    </row>
    <row r="590" spans="5:6" ht="15.5" x14ac:dyDescent="0.35">
      <c r="E590" s="9"/>
      <c r="F590" s="12"/>
    </row>
    <row r="591" spans="5:6" ht="15.5" x14ac:dyDescent="0.35">
      <c r="E591" s="9"/>
      <c r="F591" s="12"/>
    </row>
    <row r="592" spans="5:6" ht="15.5" x14ac:dyDescent="0.35">
      <c r="E592" s="9"/>
      <c r="F592" s="12"/>
    </row>
    <row r="593" spans="5:6" ht="15.5" x14ac:dyDescent="0.35">
      <c r="E593" s="9"/>
      <c r="F593" s="12"/>
    </row>
    <row r="594" spans="5:6" ht="15.5" x14ac:dyDescent="0.35">
      <c r="E594" s="9"/>
      <c r="F594" s="12"/>
    </row>
    <row r="595" spans="5:6" ht="15.5" x14ac:dyDescent="0.35">
      <c r="E595" s="9"/>
      <c r="F595" s="12"/>
    </row>
    <row r="596" spans="5:6" ht="15.5" x14ac:dyDescent="0.35">
      <c r="E596" s="9"/>
      <c r="F596" s="12"/>
    </row>
    <row r="597" spans="5:6" ht="15.5" x14ac:dyDescent="0.35">
      <c r="E597" s="9"/>
      <c r="F597" s="12"/>
    </row>
    <row r="598" spans="5:6" ht="15.5" x14ac:dyDescent="0.35">
      <c r="E598" s="9"/>
      <c r="F598" s="12"/>
    </row>
    <row r="599" spans="5:6" ht="15.5" x14ac:dyDescent="0.35">
      <c r="E599" s="9"/>
      <c r="F599" s="12"/>
    </row>
    <row r="600" spans="5:6" ht="15.5" x14ac:dyDescent="0.35">
      <c r="E600" s="9"/>
      <c r="F600" s="12"/>
    </row>
    <row r="601" spans="5:6" ht="15.5" x14ac:dyDescent="0.35">
      <c r="E601" s="9"/>
      <c r="F601" s="12"/>
    </row>
    <row r="602" spans="5:6" ht="15.5" x14ac:dyDescent="0.35">
      <c r="E602" s="9"/>
      <c r="F602" s="12"/>
    </row>
    <row r="603" spans="5:6" ht="15.5" x14ac:dyDescent="0.35">
      <c r="E603" s="9"/>
      <c r="F603" s="12"/>
    </row>
    <row r="604" spans="5:6" ht="15.5" x14ac:dyDescent="0.35">
      <c r="E604" s="9"/>
      <c r="F604" s="12"/>
    </row>
    <row r="605" spans="5:6" ht="15.5" x14ac:dyDescent="0.35">
      <c r="E605" s="9"/>
      <c r="F605" s="12"/>
    </row>
    <row r="606" spans="5:6" ht="15.5" x14ac:dyDescent="0.35">
      <c r="E606" s="9"/>
      <c r="F606" s="12"/>
    </row>
    <row r="607" spans="5:6" ht="15.5" x14ac:dyDescent="0.35">
      <c r="E607" s="9"/>
      <c r="F607" s="12"/>
    </row>
    <row r="608" spans="5:6" ht="15.5" x14ac:dyDescent="0.35">
      <c r="E608" s="9"/>
      <c r="F608" s="12"/>
    </row>
    <row r="609" spans="5:6" ht="15.5" x14ac:dyDescent="0.35">
      <c r="E609" s="9"/>
      <c r="F609" s="12"/>
    </row>
    <row r="610" spans="5:6" ht="15.5" x14ac:dyDescent="0.35">
      <c r="E610" s="9"/>
      <c r="F610" s="12"/>
    </row>
    <row r="611" spans="5:6" ht="15.5" x14ac:dyDescent="0.35">
      <c r="E611" s="9"/>
      <c r="F611" s="12"/>
    </row>
    <row r="612" spans="5:6" ht="15.5" x14ac:dyDescent="0.35">
      <c r="E612" s="9"/>
      <c r="F612" s="12"/>
    </row>
    <row r="613" spans="5:6" ht="15.5" x14ac:dyDescent="0.35">
      <c r="E613" s="9"/>
      <c r="F613" s="12"/>
    </row>
    <row r="614" spans="5:6" ht="15.5" x14ac:dyDescent="0.35">
      <c r="E614" s="9"/>
      <c r="F614" s="12"/>
    </row>
    <row r="615" spans="5:6" ht="15.5" x14ac:dyDescent="0.35">
      <c r="E615" s="9"/>
      <c r="F615" s="12"/>
    </row>
    <row r="616" spans="5:6" ht="15.5" x14ac:dyDescent="0.35">
      <c r="E616" s="9"/>
      <c r="F616" s="12"/>
    </row>
    <row r="617" spans="5:6" ht="15.5" x14ac:dyDescent="0.35">
      <c r="E617" s="9"/>
      <c r="F617" s="12"/>
    </row>
    <row r="618" spans="5:6" ht="15.5" x14ac:dyDescent="0.35">
      <c r="E618" s="9"/>
      <c r="F618" s="12"/>
    </row>
    <row r="619" spans="5:6" ht="15.5" x14ac:dyDescent="0.35">
      <c r="E619" s="9"/>
      <c r="F619" s="12"/>
    </row>
    <row r="620" spans="5:6" ht="15.5" x14ac:dyDescent="0.35">
      <c r="E620" s="9"/>
      <c r="F620" s="12"/>
    </row>
    <row r="621" spans="5:6" ht="15.5" x14ac:dyDescent="0.35">
      <c r="E621" s="9"/>
      <c r="F621" s="12"/>
    </row>
    <row r="622" spans="5:6" ht="15.5" x14ac:dyDescent="0.35">
      <c r="E622" s="9"/>
      <c r="F622" s="12"/>
    </row>
    <row r="623" spans="5:6" ht="15.5" x14ac:dyDescent="0.35">
      <c r="E623" s="9"/>
      <c r="F623" s="12"/>
    </row>
    <row r="624" spans="5:6" ht="15.5" x14ac:dyDescent="0.35">
      <c r="E624" s="9"/>
      <c r="F624" s="12"/>
    </row>
    <row r="625" spans="5:6" ht="15.5" x14ac:dyDescent="0.35">
      <c r="E625" s="9"/>
      <c r="F625" s="12"/>
    </row>
    <row r="626" spans="5:6" ht="15.5" x14ac:dyDescent="0.35">
      <c r="E626" s="9"/>
      <c r="F626" s="12"/>
    </row>
    <row r="627" spans="5:6" ht="15.5" x14ac:dyDescent="0.35">
      <c r="E627" s="9"/>
      <c r="F627" s="12"/>
    </row>
    <row r="628" spans="5:6" ht="15.5" x14ac:dyDescent="0.35">
      <c r="E628" s="9"/>
      <c r="F628" s="12"/>
    </row>
    <row r="629" spans="5:6" ht="15.5" x14ac:dyDescent="0.35">
      <c r="E629" s="9"/>
      <c r="F629" s="12"/>
    </row>
    <row r="630" spans="5:6" ht="15.5" x14ac:dyDescent="0.35">
      <c r="E630" s="9"/>
      <c r="F630" s="12"/>
    </row>
    <row r="631" spans="5:6" ht="15.5" x14ac:dyDescent="0.35">
      <c r="E631" s="9"/>
      <c r="F631" s="12"/>
    </row>
    <row r="632" spans="5:6" ht="15.5" x14ac:dyDescent="0.35">
      <c r="E632" s="9"/>
      <c r="F632" s="12"/>
    </row>
    <row r="633" spans="5:6" ht="15.5" x14ac:dyDescent="0.35">
      <c r="E633" s="9"/>
      <c r="F633" s="12"/>
    </row>
    <row r="634" spans="5:6" ht="15.5" x14ac:dyDescent="0.35">
      <c r="E634" s="9"/>
      <c r="F634" s="12"/>
    </row>
    <row r="635" spans="5:6" ht="15.5" x14ac:dyDescent="0.35">
      <c r="E635" s="9"/>
      <c r="F635" s="12"/>
    </row>
    <row r="636" spans="5:6" ht="15.5" x14ac:dyDescent="0.35">
      <c r="E636" s="9"/>
      <c r="F636" s="12"/>
    </row>
    <row r="637" spans="5:6" ht="15.5" x14ac:dyDescent="0.35">
      <c r="E637" s="9"/>
      <c r="F637" s="12"/>
    </row>
    <row r="638" spans="5:6" ht="15.5" x14ac:dyDescent="0.35">
      <c r="E638" s="9"/>
      <c r="F638" s="12"/>
    </row>
    <row r="639" spans="5:6" ht="15.5" x14ac:dyDescent="0.35">
      <c r="E639" s="9"/>
      <c r="F639" s="12"/>
    </row>
    <row r="640" spans="5:6" ht="15.5" x14ac:dyDescent="0.35">
      <c r="E640" s="9"/>
      <c r="F640" s="12"/>
    </row>
    <row r="641" spans="5:6" ht="15.5" x14ac:dyDescent="0.35">
      <c r="E641" s="9"/>
      <c r="F641" s="12"/>
    </row>
    <row r="642" spans="5:6" ht="15.5" x14ac:dyDescent="0.35">
      <c r="E642" s="9"/>
      <c r="F642" s="12"/>
    </row>
    <row r="643" spans="5:6" ht="15.5" x14ac:dyDescent="0.35">
      <c r="E643" s="9"/>
      <c r="F643" s="12"/>
    </row>
    <row r="644" spans="5:6" ht="15.5" x14ac:dyDescent="0.35">
      <c r="E644" s="9"/>
      <c r="F644" s="12"/>
    </row>
    <row r="645" spans="5:6" ht="15.5" x14ac:dyDescent="0.35">
      <c r="E645" s="9"/>
      <c r="F645" s="12"/>
    </row>
    <row r="646" spans="5:6" ht="15.5" x14ac:dyDescent="0.35">
      <c r="E646" s="9"/>
      <c r="F646" s="12"/>
    </row>
    <row r="647" spans="5:6" ht="15.5" x14ac:dyDescent="0.35">
      <c r="E647" s="9"/>
      <c r="F647" s="12"/>
    </row>
    <row r="648" spans="5:6" ht="15.5" x14ac:dyDescent="0.35">
      <c r="E648" s="9"/>
      <c r="F648" s="12"/>
    </row>
    <row r="649" spans="5:6" ht="15.5" x14ac:dyDescent="0.35">
      <c r="E649" s="9"/>
      <c r="F649" s="12"/>
    </row>
    <row r="650" spans="5:6" ht="15.5" x14ac:dyDescent="0.35">
      <c r="E650" s="9"/>
      <c r="F650" s="12"/>
    </row>
    <row r="651" spans="5:6" ht="15.5" x14ac:dyDescent="0.35">
      <c r="E651" s="9"/>
      <c r="F651" s="12"/>
    </row>
    <row r="652" spans="5:6" ht="15.5" x14ac:dyDescent="0.35">
      <c r="E652" s="9"/>
      <c r="F652" s="12"/>
    </row>
    <row r="653" spans="5:6" ht="15.5" x14ac:dyDescent="0.35">
      <c r="E653" s="9"/>
      <c r="F653" s="12"/>
    </row>
    <row r="654" spans="5:6" ht="15.5" x14ac:dyDescent="0.35">
      <c r="E654" s="9"/>
      <c r="F654" s="12"/>
    </row>
    <row r="655" spans="5:6" ht="15.5" x14ac:dyDescent="0.35">
      <c r="E655" s="9"/>
      <c r="F655" s="12"/>
    </row>
    <row r="656" spans="5:6" ht="15.5" x14ac:dyDescent="0.35">
      <c r="E656" s="9"/>
      <c r="F656" s="12"/>
    </row>
    <row r="657" spans="5:6" ht="15.5" x14ac:dyDescent="0.35">
      <c r="E657" s="9"/>
      <c r="F657" s="12"/>
    </row>
    <row r="658" spans="5:6" ht="15.5" x14ac:dyDescent="0.35">
      <c r="E658" s="9"/>
      <c r="F658" s="12"/>
    </row>
    <row r="659" spans="5:6" ht="15.5" x14ac:dyDescent="0.35">
      <c r="E659" s="9"/>
      <c r="F659" s="12"/>
    </row>
    <row r="660" spans="5:6" ht="15.5" x14ac:dyDescent="0.35">
      <c r="E660" s="9"/>
      <c r="F660" s="12"/>
    </row>
    <row r="661" spans="5:6" ht="15.5" x14ac:dyDescent="0.35">
      <c r="E661" s="9"/>
      <c r="F661" s="12"/>
    </row>
    <row r="662" spans="5:6" ht="15.5" x14ac:dyDescent="0.35">
      <c r="E662" s="9"/>
      <c r="F662" s="12"/>
    </row>
    <row r="663" spans="5:6" ht="15.5" x14ac:dyDescent="0.35">
      <c r="E663" s="9"/>
      <c r="F663" s="12"/>
    </row>
    <row r="664" spans="5:6" ht="15.5" x14ac:dyDescent="0.35">
      <c r="E664" s="9"/>
      <c r="F664" s="12"/>
    </row>
    <row r="665" spans="5:6" ht="15.5" x14ac:dyDescent="0.35">
      <c r="E665" s="9"/>
      <c r="F665" s="12"/>
    </row>
    <row r="666" spans="5:6" ht="15.5" x14ac:dyDescent="0.35">
      <c r="E666" s="9"/>
      <c r="F666" s="12"/>
    </row>
    <row r="667" spans="5:6" ht="15.5" x14ac:dyDescent="0.35">
      <c r="E667" s="9"/>
      <c r="F667" s="12"/>
    </row>
    <row r="668" spans="5:6" ht="15.5" x14ac:dyDescent="0.35">
      <c r="E668" s="9"/>
      <c r="F668" s="12"/>
    </row>
    <row r="669" spans="5:6" ht="15.5" x14ac:dyDescent="0.35">
      <c r="E669" s="9"/>
      <c r="F669" s="12"/>
    </row>
    <row r="670" spans="5:6" ht="15.5" x14ac:dyDescent="0.35">
      <c r="E670" s="9"/>
      <c r="F670" s="12"/>
    </row>
    <row r="671" spans="5:6" ht="15.5" x14ac:dyDescent="0.35">
      <c r="E671" s="9"/>
      <c r="F671" s="12"/>
    </row>
    <row r="672" spans="5:6" ht="15.5" x14ac:dyDescent="0.35">
      <c r="E672" s="9"/>
      <c r="F672" s="12"/>
    </row>
    <row r="673" spans="5:6" ht="15.5" x14ac:dyDescent="0.35">
      <c r="E673" s="9"/>
      <c r="F673" s="12"/>
    </row>
    <row r="674" spans="5:6" ht="15.5" x14ac:dyDescent="0.35">
      <c r="E674" s="9"/>
      <c r="F674" s="12"/>
    </row>
    <row r="675" spans="5:6" ht="15.5" x14ac:dyDescent="0.35">
      <c r="E675" s="9"/>
      <c r="F675" s="12"/>
    </row>
    <row r="676" spans="5:6" ht="15.5" x14ac:dyDescent="0.35">
      <c r="E676" s="9"/>
      <c r="F676" s="12"/>
    </row>
    <row r="677" spans="5:6" ht="15.5" x14ac:dyDescent="0.35">
      <c r="E677" s="9"/>
      <c r="F677" s="12"/>
    </row>
    <row r="678" spans="5:6" ht="15.5" x14ac:dyDescent="0.35">
      <c r="E678" s="9"/>
      <c r="F678" s="12"/>
    </row>
    <row r="679" spans="5:6" ht="15.5" x14ac:dyDescent="0.35">
      <c r="E679" s="9"/>
      <c r="F679" s="12"/>
    </row>
    <row r="680" spans="5:6" ht="15.5" x14ac:dyDescent="0.35">
      <c r="E680" s="9"/>
      <c r="F680" s="12"/>
    </row>
    <row r="681" spans="5:6" ht="15.5" x14ac:dyDescent="0.35">
      <c r="E681" s="9"/>
      <c r="F681" s="12"/>
    </row>
    <row r="682" spans="5:6" ht="15.5" x14ac:dyDescent="0.35">
      <c r="E682" s="9"/>
      <c r="F682" s="12"/>
    </row>
    <row r="683" spans="5:6" ht="15.5" x14ac:dyDescent="0.35">
      <c r="E683" s="9"/>
      <c r="F683" s="12"/>
    </row>
    <row r="684" spans="5:6" ht="15.5" x14ac:dyDescent="0.35">
      <c r="E684" s="9"/>
      <c r="F684" s="12"/>
    </row>
    <row r="685" spans="5:6" ht="15.5" x14ac:dyDescent="0.35">
      <c r="E685" s="9"/>
      <c r="F685" s="12"/>
    </row>
    <row r="686" spans="5:6" ht="15.5" x14ac:dyDescent="0.35">
      <c r="E686" s="9"/>
      <c r="F686" s="12"/>
    </row>
    <row r="687" spans="5:6" ht="15.5" x14ac:dyDescent="0.35">
      <c r="E687" s="9"/>
      <c r="F687" s="12"/>
    </row>
    <row r="688" spans="5:6" ht="15.5" x14ac:dyDescent="0.35">
      <c r="E688" s="9"/>
      <c r="F688" s="12"/>
    </row>
    <row r="689" spans="5:6" ht="15.5" x14ac:dyDescent="0.35">
      <c r="E689" s="9"/>
      <c r="F689" s="12"/>
    </row>
    <row r="690" spans="5:6" ht="15.5" x14ac:dyDescent="0.35">
      <c r="E690" s="9"/>
      <c r="F690" s="12"/>
    </row>
    <row r="691" spans="5:6" ht="15.5" x14ac:dyDescent="0.35">
      <c r="E691" s="9"/>
      <c r="F691" s="12"/>
    </row>
    <row r="692" spans="5:6" ht="15.5" x14ac:dyDescent="0.35">
      <c r="E692" s="9"/>
      <c r="F692" s="12"/>
    </row>
    <row r="693" spans="5:6" ht="15.5" x14ac:dyDescent="0.35">
      <c r="E693" s="9"/>
      <c r="F693" s="12"/>
    </row>
    <row r="694" spans="5:6" ht="15.5" x14ac:dyDescent="0.35">
      <c r="E694" s="9"/>
      <c r="F694" s="12"/>
    </row>
    <row r="695" spans="5:6" ht="15.5" x14ac:dyDescent="0.35">
      <c r="E695" s="9"/>
      <c r="F695" s="12"/>
    </row>
    <row r="696" spans="5:6" ht="15.5" x14ac:dyDescent="0.35">
      <c r="E696" s="9"/>
      <c r="F696" s="12"/>
    </row>
    <row r="697" spans="5:6" ht="15.5" x14ac:dyDescent="0.35">
      <c r="E697" s="9"/>
      <c r="F697" s="12"/>
    </row>
    <row r="698" spans="5:6" ht="15.5" x14ac:dyDescent="0.35">
      <c r="E698" s="9"/>
      <c r="F698" s="12"/>
    </row>
    <row r="699" spans="5:6" ht="15.5" x14ac:dyDescent="0.35">
      <c r="E699" s="9"/>
      <c r="F699" s="12"/>
    </row>
    <row r="700" spans="5:6" ht="15.5" x14ac:dyDescent="0.35">
      <c r="E700" s="9"/>
      <c r="F700" s="12"/>
    </row>
    <row r="701" spans="5:6" ht="15.5" x14ac:dyDescent="0.35">
      <c r="E701" s="9"/>
      <c r="F701" s="12"/>
    </row>
    <row r="702" spans="5:6" ht="15.5" x14ac:dyDescent="0.35">
      <c r="E702" s="9"/>
      <c r="F702" s="12"/>
    </row>
    <row r="703" spans="5:6" ht="15.5" x14ac:dyDescent="0.35">
      <c r="E703" s="9"/>
      <c r="F703" s="12"/>
    </row>
    <row r="704" spans="5:6" ht="15.5" x14ac:dyDescent="0.35">
      <c r="E704" s="9"/>
      <c r="F704" s="12"/>
    </row>
    <row r="705" spans="5:6" ht="15.5" x14ac:dyDescent="0.35">
      <c r="E705" s="9"/>
      <c r="F705" s="12"/>
    </row>
    <row r="706" spans="5:6" ht="15.5" x14ac:dyDescent="0.35">
      <c r="E706" s="9"/>
      <c r="F706" s="12"/>
    </row>
    <row r="707" spans="5:6" ht="15.5" x14ac:dyDescent="0.35">
      <c r="E707" s="9"/>
      <c r="F707" s="12"/>
    </row>
    <row r="708" spans="5:6" ht="15.5" x14ac:dyDescent="0.35">
      <c r="E708" s="9"/>
      <c r="F708" s="12"/>
    </row>
    <row r="709" spans="5:6" ht="15.5" x14ac:dyDescent="0.35">
      <c r="E709" s="9"/>
      <c r="F709" s="12"/>
    </row>
    <row r="710" spans="5:6" ht="15.5" x14ac:dyDescent="0.35">
      <c r="E710" s="9"/>
      <c r="F710" s="12"/>
    </row>
    <row r="711" spans="5:6" ht="15.5" x14ac:dyDescent="0.35">
      <c r="E711" s="9"/>
      <c r="F711" s="12"/>
    </row>
    <row r="712" spans="5:6" ht="15.5" x14ac:dyDescent="0.35">
      <c r="E712" s="9"/>
      <c r="F712" s="12"/>
    </row>
    <row r="713" spans="5:6" ht="15.5" x14ac:dyDescent="0.35">
      <c r="E713" s="9"/>
      <c r="F713" s="12"/>
    </row>
    <row r="714" spans="5:6" ht="15.5" x14ac:dyDescent="0.35">
      <c r="E714" s="9"/>
      <c r="F714" s="12"/>
    </row>
    <row r="715" spans="5:6" ht="15.5" x14ac:dyDescent="0.35">
      <c r="E715" s="9"/>
      <c r="F715" s="12"/>
    </row>
    <row r="716" spans="5:6" ht="15.5" x14ac:dyDescent="0.35">
      <c r="E716" s="9"/>
      <c r="F716" s="12"/>
    </row>
    <row r="717" spans="5:6" ht="15.5" x14ac:dyDescent="0.35">
      <c r="E717" s="9"/>
      <c r="F717" s="12"/>
    </row>
    <row r="718" spans="5:6" ht="15.5" x14ac:dyDescent="0.35">
      <c r="E718" s="9"/>
      <c r="F718" s="12"/>
    </row>
    <row r="719" spans="5:6" ht="15.5" x14ac:dyDescent="0.35">
      <c r="E719" s="9"/>
      <c r="F719" s="12"/>
    </row>
    <row r="720" spans="5:6" ht="15.5" x14ac:dyDescent="0.35">
      <c r="E720" s="9"/>
      <c r="F720" s="12"/>
    </row>
    <row r="721" spans="5:6" ht="15.5" x14ac:dyDescent="0.35">
      <c r="E721" s="9"/>
      <c r="F721" s="12"/>
    </row>
    <row r="722" spans="5:6" ht="15.5" x14ac:dyDescent="0.35">
      <c r="E722" s="9"/>
      <c r="F722" s="12"/>
    </row>
    <row r="723" spans="5:6" ht="15.5" x14ac:dyDescent="0.35">
      <c r="E723" s="9"/>
      <c r="F723" s="12"/>
    </row>
    <row r="724" spans="5:6" ht="15.5" x14ac:dyDescent="0.35">
      <c r="E724" s="9"/>
      <c r="F724" s="12"/>
    </row>
    <row r="725" spans="5:6" ht="15.5" x14ac:dyDescent="0.35">
      <c r="E725" s="9"/>
      <c r="F725" s="12"/>
    </row>
    <row r="726" spans="5:6" ht="15.5" x14ac:dyDescent="0.35">
      <c r="E726" s="9"/>
      <c r="F726" s="12"/>
    </row>
    <row r="727" spans="5:6" ht="15.5" x14ac:dyDescent="0.35">
      <c r="E727" s="9"/>
      <c r="F727" s="12"/>
    </row>
    <row r="728" spans="5:6" ht="15.5" x14ac:dyDescent="0.35">
      <c r="E728" s="9"/>
      <c r="F728" s="12"/>
    </row>
    <row r="729" spans="5:6" ht="15.5" x14ac:dyDescent="0.35">
      <c r="E729" s="9"/>
      <c r="F729" s="12"/>
    </row>
    <row r="730" spans="5:6" ht="15.5" x14ac:dyDescent="0.35">
      <c r="E730" s="9"/>
      <c r="F730" s="12"/>
    </row>
    <row r="731" spans="5:6" ht="15.5" x14ac:dyDescent="0.35">
      <c r="E731" s="9"/>
      <c r="F731" s="12"/>
    </row>
    <row r="732" spans="5:6" ht="15.5" x14ac:dyDescent="0.35">
      <c r="E732" s="9"/>
      <c r="F732" s="12"/>
    </row>
    <row r="733" spans="5:6" ht="15.5" x14ac:dyDescent="0.35">
      <c r="E733" s="9"/>
      <c r="F733" s="12"/>
    </row>
    <row r="734" spans="5:6" ht="15.5" x14ac:dyDescent="0.35">
      <c r="E734" s="9"/>
      <c r="F734" s="12"/>
    </row>
    <row r="735" spans="5:6" ht="15.5" x14ac:dyDescent="0.35">
      <c r="E735" s="9"/>
      <c r="F735" s="12"/>
    </row>
    <row r="736" spans="5:6" ht="15.5" x14ac:dyDescent="0.35">
      <c r="E736" s="9"/>
      <c r="F736" s="12"/>
    </row>
    <row r="737" spans="5:6" ht="15.5" x14ac:dyDescent="0.35">
      <c r="E737" s="9"/>
      <c r="F737" s="12"/>
    </row>
    <row r="738" spans="5:6" ht="15.5" x14ac:dyDescent="0.35">
      <c r="E738" s="9"/>
      <c r="F738" s="12"/>
    </row>
    <row r="739" spans="5:6" ht="15.5" x14ac:dyDescent="0.35">
      <c r="E739" s="9"/>
      <c r="F739" s="12"/>
    </row>
    <row r="740" spans="5:6" ht="15.5" x14ac:dyDescent="0.35">
      <c r="E740" s="9"/>
      <c r="F740" s="12"/>
    </row>
    <row r="741" spans="5:6" ht="15.5" x14ac:dyDescent="0.35">
      <c r="E741" s="9"/>
      <c r="F741" s="12"/>
    </row>
    <row r="742" spans="5:6" ht="15.5" x14ac:dyDescent="0.35">
      <c r="E742" s="9"/>
      <c r="F742" s="12"/>
    </row>
    <row r="743" spans="5:6" ht="15.5" x14ac:dyDescent="0.35">
      <c r="E743" s="9"/>
      <c r="F743" s="12"/>
    </row>
    <row r="744" spans="5:6" ht="15.5" x14ac:dyDescent="0.35">
      <c r="E744" s="9"/>
      <c r="F744" s="12"/>
    </row>
    <row r="745" spans="5:6" ht="15.5" x14ac:dyDescent="0.35">
      <c r="E745" s="9"/>
      <c r="F745" s="12"/>
    </row>
    <row r="746" spans="5:6" ht="15.5" x14ac:dyDescent="0.35">
      <c r="E746" s="9"/>
      <c r="F746" s="12"/>
    </row>
    <row r="747" spans="5:6" ht="15.5" x14ac:dyDescent="0.35">
      <c r="E747" s="9"/>
      <c r="F747" s="12"/>
    </row>
    <row r="748" spans="5:6" ht="15.5" x14ac:dyDescent="0.35">
      <c r="E748" s="9"/>
      <c r="F748" s="12"/>
    </row>
    <row r="749" spans="5:6" ht="15.5" x14ac:dyDescent="0.35">
      <c r="E749" s="9"/>
      <c r="F749" s="12"/>
    </row>
    <row r="750" spans="5:6" ht="15.5" x14ac:dyDescent="0.35">
      <c r="E750" s="9"/>
      <c r="F750" s="12"/>
    </row>
    <row r="751" spans="5:6" ht="15.5" x14ac:dyDescent="0.35">
      <c r="E751" s="9"/>
      <c r="F751" s="12"/>
    </row>
    <row r="752" spans="5:6" ht="15.5" x14ac:dyDescent="0.35">
      <c r="E752" s="9"/>
      <c r="F752" s="12"/>
    </row>
    <row r="753" spans="5:6" ht="15.5" x14ac:dyDescent="0.35">
      <c r="E753" s="9"/>
      <c r="F753" s="12"/>
    </row>
    <row r="754" spans="5:6" ht="15.5" x14ac:dyDescent="0.35">
      <c r="E754" s="9"/>
      <c r="F754" s="12"/>
    </row>
    <row r="755" spans="5:6" ht="15.5" x14ac:dyDescent="0.35">
      <c r="E755" s="9"/>
      <c r="F755" s="12"/>
    </row>
    <row r="756" spans="5:6" ht="15.5" x14ac:dyDescent="0.35">
      <c r="E756" s="9"/>
      <c r="F756" s="12"/>
    </row>
    <row r="757" spans="5:6" ht="15.5" x14ac:dyDescent="0.35">
      <c r="E757" s="9"/>
      <c r="F757" s="12"/>
    </row>
    <row r="758" spans="5:6" ht="15.5" x14ac:dyDescent="0.35">
      <c r="E758" s="9"/>
      <c r="F758" s="12"/>
    </row>
    <row r="759" spans="5:6" ht="15.5" x14ac:dyDescent="0.35">
      <c r="E759" s="9"/>
      <c r="F759" s="12"/>
    </row>
    <row r="760" spans="5:6" ht="15.5" x14ac:dyDescent="0.35">
      <c r="E760" s="9"/>
      <c r="F760" s="12"/>
    </row>
    <row r="761" spans="5:6" ht="15.5" x14ac:dyDescent="0.35">
      <c r="E761" s="9"/>
      <c r="F761" s="12"/>
    </row>
    <row r="762" spans="5:6" ht="15.5" x14ac:dyDescent="0.35">
      <c r="E762" s="9"/>
      <c r="F762" s="12"/>
    </row>
    <row r="763" spans="5:6" ht="15.5" x14ac:dyDescent="0.35">
      <c r="E763" s="9"/>
      <c r="F763" s="12"/>
    </row>
    <row r="764" spans="5:6" ht="15.5" x14ac:dyDescent="0.35">
      <c r="E764" s="9"/>
      <c r="F764" s="12"/>
    </row>
    <row r="765" spans="5:6" ht="15.5" x14ac:dyDescent="0.35">
      <c r="E765" s="9"/>
      <c r="F765" s="12"/>
    </row>
    <row r="766" spans="5:6" ht="15.5" x14ac:dyDescent="0.35">
      <c r="E766" s="9"/>
      <c r="F766" s="12"/>
    </row>
    <row r="767" spans="5:6" ht="15.5" x14ac:dyDescent="0.35">
      <c r="E767" s="9"/>
      <c r="F767" s="12"/>
    </row>
    <row r="768" spans="5:6" ht="15.5" x14ac:dyDescent="0.35">
      <c r="E768" s="9"/>
      <c r="F768" s="12"/>
    </row>
    <row r="769" spans="5:6" ht="15.5" x14ac:dyDescent="0.35">
      <c r="E769" s="9"/>
      <c r="F769" s="12"/>
    </row>
    <row r="770" spans="5:6" ht="15.5" x14ac:dyDescent="0.35">
      <c r="E770" s="9"/>
      <c r="F770" s="12"/>
    </row>
    <row r="771" spans="5:6" ht="15.5" x14ac:dyDescent="0.35">
      <c r="E771" s="9"/>
      <c r="F771" s="12"/>
    </row>
    <row r="772" spans="5:6" ht="15.5" x14ac:dyDescent="0.35">
      <c r="E772" s="9"/>
      <c r="F772" s="12"/>
    </row>
    <row r="773" spans="5:6" ht="15.5" x14ac:dyDescent="0.35">
      <c r="E773" s="9"/>
      <c r="F773" s="12"/>
    </row>
    <row r="774" spans="5:6" ht="15.5" x14ac:dyDescent="0.35">
      <c r="E774" s="9"/>
      <c r="F774" s="12"/>
    </row>
    <row r="775" spans="5:6" ht="15.5" x14ac:dyDescent="0.35">
      <c r="E775" s="9"/>
      <c r="F775" s="12"/>
    </row>
    <row r="776" spans="5:6" ht="15.5" x14ac:dyDescent="0.35">
      <c r="E776" s="9"/>
      <c r="F776" s="12"/>
    </row>
    <row r="777" spans="5:6" ht="15.5" x14ac:dyDescent="0.35">
      <c r="E777" s="9"/>
      <c r="F777" s="12"/>
    </row>
    <row r="778" spans="5:6" ht="15.5" x14ac:dyDescent="0.35">
      <c r="E778" s="9"/>
      <c r="F778" s="12"/>
    </row>
    <row r="779" spans="5:6" ht="15.5" x14ac:dyDescent="0.35">
      <c r="E779" s="9"/>
      <c r="F779" s="12"/>
    </row>
    <row r="780" spans="5:6" ht="15.5" x14ac:dyDescent="0.35">
      <c r="E780" s="9"/>
      <c r="F780" s="12"/>
    </row>
    <row r="781" spans="5:6" ht="15.5" x14ac:dyDescent="0.35">
      <c r="E781" s="9"/>
      <c r="F781" s="12"/>
    </row>
    <row r="782" spans="5:6" ht="15.5" x14ac:dyDescent="0.35">
      <c r="E782" s="9"/>
      <c r="F782" s="12"/>
    </row>
    <row r="783" spans="5:6" ht="15.5" x14ac:dyDescent="0.35">
      <c r="E783" s="9"/>
      <c r="F783" s="12"/>
    </row>
    <row r="784" spans="5:6" ht="15.5" x14ac:dyDescent="0.35">
      <c r="E784" s="9"/>
      <c r="F784" s="12"/>
    </row>
    <row r="785" spans="5:6" ht="15.5" x14ac:dyDescent="0.35">
      <c r="E785" s="9"/>
      <c r="F785" s="12"/>
    </row>
    <row r="786" spans="5:6" ht="15.5" x14ac:dyDescent="0.35">
      <c r="E786" s="9"/>
      <c r="F786" s="12"/>
    </row>
    <row r="787" spans="5:6" ht="15.5" x14ac:dyDescent="0.35">
      <c r="E787" s="9"/>
      <c r="F787" s="12"/>
    </row>
    <row r="788" spans="5:6" ht="15.5" x14ac:dyDescent="0.35">
      <c r="E788" s="9"/>
      <c r="F788" s="12"/>
    </row>
    <row r="789" spans="5:6" ht="15.5" x14ac:dyDescent="0.35">
      <c r="E789" s="9"/>
      <c r="F789" s="12"/>
    </row>
    <row r="790" spans="5:6" ht="15.5" x14ac:dyDescent="0.35">
      <c r="E790" s="9"/>
      <c r="F790" s="12"/>
    </row>
    <row r="791" spans="5:6" ht="15.5" x14ac:dyDescent="0.35">
      <c r="E791" s="9"/>
      <c r="F791" s="12"/>
    </row>
    <row r="792" spans="5:6" ht="15.5" x14ac:dyDescent="0.35">
      <c r="E792" s="9"/>
      <c r="F792" s="12"/>
    </row>
    <row r="793" spans="5:6" ht="15.5" x14ac:dyDescent="0.35">
      <c r="E793" s="9"/>
      <c r="F793" s="12"/>
    </row>
    <row r="794" spans="5:6" ht="15.5" x14ac:dyDescent="0.35">
      <c r="E794" s="9"/>
      <c r="F794" s="12"/>
    </row>
    <row r="795" spans="5:6" ht="15.5" x14ac:dyDescent="0.35">
      <c r="E795" s="9"/>
      <c r="F795" s="12"/>
    </row>
    <row r="796" spans="5:6" ht="15.5" x14ac:dyDescent="0.35">
      <c r="E796" s="9"/>
      <c r="F796" s="12"/>
    </row>
    <row r="797" spans="5:6" ht="15.5" x14ac:dyDescent="0.35">
      <c r="E797" s="9"/>
      <c r="F797" s="12"/>
    </row>
    <row r="798" spans="5:6" ht="15.5" x14ac:dyDescent="0.35">
      <c r="E798" s="9"/>
      <c r="F798" s="12"/>
    </row>
    <row r="799" spans="5:6" ht="15.5" x14ac:dyDescent="0.35">
      <c r="E799" s="9"/>
      <c r="F799" s="12"/>
    </row>
    <row r="800" spans="5:6" ht="15.5" x14ac:dyDescent="0.35">
      <c r="E800" s="9"/>
      <c r="F800" s="12"/>
    </row>
    <row r="801" spans="5:6" ht="15.5" x14ac:dyDescent="0.35">
      <c r="E801" s="9"/>
      <c r="F801" s="12"/>
    </row>
    <row r="802" spans="5:6" ht="15.5" x14ac:dyDescent="0.35">
      <c r="E802" s="9"/>
      <c r="F802" s="12"/>
    </row>
    <row r="803" spans="5:6" ht="15.5" x14ac:dyDescent="0.35">
      <c r="E803" s="9"/>
      <c r="F803" s="12"/>
    </row>
    <row r="804" spans="5:6" ht="15.5" x14ac:dyDescent="0.35">
      <c r="E804" s="9"/>
      <c r="F804" s="12"/>
    </row>
    <row r="805" spans="5:6" ht="15.5" x14ac:dyDescent="0.35">
      <c r="E805" s="9"/>
      <c r="F805" s="12"/>
    </row>
    <row r="806" spans="5:6" ht="15.5" x14ac:dyDescent="0.35">
      <c r="E806" s="9"/>
      <c r="F806" s="12"/>
    </row>
    <row r="807" spans="5:6" ht="15.5" x14ac:dyDescent="0.35">
      <c r="E807" s="9"/>
      <c r="F807" s="12"/>
    </row>
    <row r="808" spans="5:6" ht="15.5" x14ac:dyDescent="0.35">
      <c r="E808" s="9"/>
      <c r="F808" s="12"/>
    </row>
    <row r="809" spans="5:6" ht="15.5" x14ac:dyDescent="0.35">
      <c r="E809" s="9"/>
      <c r="F809" s="12"/>
    </row>
    <row r="810" spans="5:6" ht="15.5" x14ac:dyDescent="0.35">
      <c r="E810" s="9"/>
      <c r="F810" s="12"/>
    </row>
    <row r="811" spans="5:6" ht="15.5" x14ac:dyDescent="0.35">
      <c r="E811" s="9"/>
      <c r="F811" s="12"/>
    </row>
    <row r="812" spans="5:6" ht="15.5" x14ac:dyDescent="0.35">
      <c r="E812" s="9"/>
      <c r="F812" s="12"/>
    </row>
    <row r="813" spans="5:6" ht="15.5" x14ac:dyDescent="0.35">
      <c r="E813" s="9"/>
      <c r="F813" s="12"/>
    </row>
    <row r="814" spans="5:6" ht="15.5" x14ac:dyDescent="0.35">
      <c r="E814" s="9"/>
      <c r="F814" s="12"/>
    </row>
    <row r="815" spans="5:6" ht="15.5" x14ac:dyDescent="0.35">
      <c r="E815" s="9"/>
      <c r="F815" s="12"/>
    </row>
    <row r="816" spans="5:6" ht="15.5" x14ac:dyDescent="0.35">
      <c r="E816" s="9"/>
      <c r="F816" s="12"/>
    </row>
    <row r="817" spans="5:6" ht="15.5" x14ac:dyDescent="0.35">
      <c r="E817" s="9"/>
      <c r="F817" s="12"/>
    </row>
    <row r="818" spans="5:6" ht="15.5" x14ac:dyDescent="0.35">
      <c r="E818" s="9"/>
      <c r="F818" s="12"/>
    </row>
    <row r="819" spans="5:6" ht="15.5" x14ac:dyDescent="0.35">
      <c r="E819" s="9"/>
      <c r="F819" s="12"/>
    </row>
    <row r="820" spans="5:6" ht="15.5" x14ac:dyDescent="0.35">
      <c r="E820" s="9"/>
      <c r="F820" s="12"/>
    </row>
    <row r="821" spans="5:6" ht="15.5" x14ac:dyDescent="0.35">
      <c r="E821" s="9"/>
      <c r="F821" s="12"/>
    </row>
    <row r="822" spans="5:6" ht="15.5" x14ac:dyDescent="0.35">
      <c r="E822" s="9"/>
      <c r="F822" s="12"/>
    </row>
    <row r="823" spans="5:6" ht="15.5" x14ac:dyDescent="0.35">
      <c r="E823" s="9"/>
      <c r="F823" s="12"/>
    </row>
    <row r="824" spans="5:6" ht="15.5" x14ac:dyDescent="0.35">
      <c r="E824" s="9"/>
      <c r="F824" s="12"/>
    </row>
    <row r="825" spans="5:6" ht="15.5" x14ac:dyDescent="0.35">
      <c r="E825" s="9"/>
      <c r="F825" s="12"/>
    </row>
    <row r="826" spans="5:6" ht="15.5" x14ac:dyDescent="0.35">
      <c r="E826" s="9"/>
      <c r="F826" s="12"/>
    </row>
    <row r="827" spans="5:6" ht="15.5" x14ac:dyDescent="0.35">
      <c r="E827" s="9"/>
      <c r="F827" s="12"/>
    </row>
    <row r="828" spans="5:6" ht="15.5" x14ac:dyDescent="0.35">
      <c r="E828" s="9"/>
      <c r="F828" s="12"/>
    </row>
    <row r="829" spans="5:6" ht="15.5" x14ac:dyDescent="0.35">
      <c r="E829" s="9"/>
      <c r="F829" s="12"/>
    </row>
    <row r="830" spans="5:6" ht="15.5" x14ac:dyDescent="0.35">
      <c r="E830" s="9"/>
      <c r="F830" s="12"/>
    </row>
    <row r="831" spans="5:6" ht="15.5" x14ac:dyDescent="0.35">
      <c r="E831" s="9"/>
      <c r="F831" s="12"/>
    </row>
    <row r="832" spans="5:6" ht="15.5" x14ac:dyDescent="0.35">
      <c r="E832" s="9"/>
      <c r="F832" s="12"/>
    </row>
    <row r="833" spans="5:6" ht="15.5" x14ac:dyDescent="0.35">
      <c r="E833" s="9"/>
      <c r="F833" s="12"/>
    </row>
    <row r="834" spans="5:6" ht="15.5" x14ac:dyDescent="0.35">
      <c r="E834" s="9"/>
      <c r="F834" s="12"/>
    </row>
    <row r="835" spans="5:6" ht="15.5" x14ac:dyDescent="0.35">
      <c r="E835" s="9"/>
      <c r="F835" s="12"/>
    </row>
    <row r="836" spans="5:6" ht="15.5" x14ac:dyDescent="0.35">
      <c r="E836" s="9"/>
      <c r="F836" s="12"/>
    </row>
    <row r="837" spans="5:6" ht="15.5" x14ac:dyDescent="0.35">
      <c r="E837" s="9"/>
      <c r="F837" s="12"/>
    </row>
    <row r="838" spans="5:6" ht="15.5" x14ac:dyDescent="0.35">
      <c r="E838" s="9"/>
      <c r="F838" s="12"/>
    </row>
    <row r="839" spans="5:6" ht="15.5" x14ac:dyDescent="0.35">
      <c r="E839" s="9"/>
      <c r="F839" s="12"/>
    </row>
    <row r="840" spans="5:6" ht="15.5" x14ac:dyDescent="0.35">
      <c r="E840" s="9"/>
      <c r="F840" s="12"/>
    </row>
    <row r="841" spans="5:6" ht="15.5" x14ac:dyDescent="0.35">
      <c r="E841" s="9"/>
      <c r="F841" s="12"/>
    </row>
    <row r="842" spans="5:6" ht="15.5" x14ac:dyDescent="0.35">
      <c r="E842" s="9"/>
      <c r="F842" s="12"/>
    </row>
    <row r="843" spans="5:6" ht="15.5" x14ac:dyDescent="0.35">
      <c r="E843" s="9"/>
      <c r="F843" s="12"/>
    </row>
    <row r="844" spans="5:6" ht="15.5" x14ac:dyDescent="0.35">
      <c r="E844" s="9"/>
      <c r="F844" s="12"/>
    </row>
    <row r="845" spans="5:6" ht="15.5" x14ac:dyDescent="0.35">
      <c r="E845" s="9"/>
      <c r="F845" s="12"/>
    </row>
    <row r="846" spans="5:6" ht="15.5" x14ac:dyDescent="0.35">
      <c r="E846" s="9"/>
      <c r="F846" s="12"/>
    </row>
    <row r="847" spans="5:6" ht="15.5" x14ac:dyDescent="0.35">
      <c r="E847" s="9"/>
      <c r="F847" s="12"/>
    </row>
    <row r="848" spans="5:6" ht="15.5" x14ac:dyDescent="0.35">
      <c r="E848" s="9"/>
      <c r="F848" s="12"/>
    </row>
    <row r="849" spans="5:6" ht="15.5" x14ac:dyDescent="0.35">
      <c r="E849" s="9"/>
      <c r="F849" s="12"/>
    </row>
    <row r="850" spans="5:6" ht="15.5" x14ac:dyDescent="0.35">
      <c r="E850" s="9"/>
      <c r="F850" s="12"/>
    </row>
    <row r="851" spans="5:6" ht="15.5" x14ac:dyDescent="0.35">
      <c r="E851" s="9"/>
      <c r="F851" s="12"/>
    </row>
    <row r="852" spans="5:6" ht="15.5" x14ac:dyDescent="0.35">
      <c r="E852" s="9"/>
      <c r="F852" s="12"/>
    </row>
    <row r="853" spans="5:6" ht="15.5" x14ac:dyDescent="0.35">
      <c r="E853" s="9"/>
      <c r="F853" s="12"/>
    </row>
    <row r="854" spans="5:6" ht="15.5" x14ac:dyDescent="0.35">
      <c r="E854" s="9"/>
      <c r="F854" s="12"/>
    </row>
    <row r="855" spans="5:6" ht="15.5" x14ac:dyDescent="0.35">
      <c r="E855" s="9"/>
      <c r="F855" s="12"/>
    </row>
    <row r="856" spans="5:6" ht="15.5" x14ac:dyDescent="0.35">
      <c r="E856" s="9"/>
      <c r="F856" s="12"/>
    </row>
    <row r="857" spans="5:6" ht="15.5" x14ac:dyDescent="0.35">
      <c r="E857" s="9"/>
      <c r="F857" s="12"/>
    </row>
    <row r="858" spans="5:6" ht="15.5" x14ac:dyDescent="0.35">
      <c r="E858" s="9"/>
      <c r="F858" s="12"/>
    </row>
    <row r="859" spans="5:6" ht="15.5" x14ac:dyDescent="0.35">
      <c r="E859" s="9"/>
      <c r="F859" s="12"/>
    </row>
    <row r="860" spans="5:6" ht="15.5" x14ac:dyDescent="0.35">
      <c r="E860" s="9"/>
      <c r="F860" s="12"/>
    </row>
    <row r="861" spans="5:6" ht="15.5" x14ac:dyDescent="0.35">
      <c r="E861" s="9"/>
      <c r="F861" s="12"/>
    </row>
    <row r="862" spans="5:6" ht="15.5" x14ac:dyDescent="0.35">
      <c r="E862" s="9"/>
      <c r="F862" s="12"/>
    </row>
    <row r="863" spans="5:6" ht="15.5" x14ac:dyDescent="0.35">
      <c r="E863" s="9"/>
      <c r="F863" s="12"/>
    </row>
    <row r="864" spans="5:6" ht="15.5" x14ac:dyDescent="0.35">
      <c r="E864" s="9"/>
      <c r="F864" s="12"/>
    </row>
    <row r="865" spans="5:6" ht="15.5" x14ac:dyDescent="0.35">
      <c r="E865" s="9"/>
      <c r="F865" s="12"/>
    </row>
    <row r="866" spans="5:6" ht="15.5" x14ac:dyDescent="0.35">
      <c r="E866" s="9"/>
      <c r="F866" s="12"/>
    </row>
    <row r="867" spans="5:6" ht="15.5" x14ac:dyDescent="0.35">
      <c r="E867" s="9"/>
      <c r="F867" s="12"/>
    </row>
    <row r="868" spans="5:6" ht="15.5" x14ac:dyDescent="0.35">
      <c r="E868" s="9"/>
      <c r="F868" s="12"/>
    </row>
    <row r="869" spans="5:6" ht="15.5" x14ac:dyDescent="0.35">
      <c r="E869" s="9"/>
      <c r="F869" s="12"/>
    </row>
    <row r="870" spans="5:6" ht="15.5" x14ac:dyDescent="0.35">
      <c r="E870" s="9"/>
      <c r="F870" s="12"/>
    </row>
    <row r="871" spans="5:6" ht="15.5" x14ac:dyDescent="0.35">
      <c r="E871" s="9"/>
      <c r="F871" s="12"/>
    </row>
    <row r="872" spans="5:6" ht="15.5" x14ac:dyDescent="0.35">
      <c r="E872" s="9"/>
      <c r="F872" s="12"/>
    </row>
    <row r="873" spans="5:6" ht="15.5" x14ac:dyDescent="0.35">
      <c r="E873" s="9"/>
      <c r="F873" s="12"/>
    </row>
    <row r="874" spans="5:6" ht="15.5" x14ac:dyDescent="0.35">
      <c r="E874" s="9"/>
      <c r="F874" s="12"/>
    </row>
    <row r="875" spans="5:6" ht="15.5" x14ac:dyDescent="0.35">
      <c r="E875" s="9"/>
      <c r="F875" s="12"/>
    </row>
    <row r="876" spans="5:6" ht="15.5" x14ac:dyDescent="0.35">
      <c r="E876" s="9"/>
      <c r="F876" s="12"/>
    </row>
    <row r="877" spans="5:6" ht="15.5" x14ac:dyDescent="0.35">
      <c r="E877" s="9"/>
      <c r="F877" s="12"/>
    </row>
    <row r="878" spans="5:6" ht="15.5" x14ac:dyDescent="0.35">
      <c r="E878" s="9"/>
      <c r="F878" s="12"/>
    </row>
    <row r="879" spans="5:6" ht="15.5" x14ac:dyDescent="0.35">
      <c r="E879" s="9"/>
      <c r="F879" s="12"/>
    </row>
    <row r="880" spans="5:6" ht="15.5" x14ac:dyDescent="0.35">
      <c r="E880" s="9"/>
      <c r="F880" s="12"/>
    </row>
    <row r="881" spans="5:6" ht="15.5" x14ac:dyDescent="0.35">
      <c r="E881" s="9"/>
      <c r="F881" s="12"/>
    </row>
    <row r="882" spans="5:6" ht="15.5" x14ac:dyDescent="0.35">
      <c r="E882" s="9"/>
      <c r="F882" s="12"/>
    </row>
    <row r="883" spans="5:6" ht="15.5" x14ac:dyDescent="0.35">
      <c r="E883" s="9"/>
      <c r="F883" s="12"/>
    </row>
    <row r="884" spans="5:6" ht="15.5" x14ac:dyDescent="0.35">
      <c r="E884" s="9"/>
      <c r="F884" s="12"/>
    </row>
    <row r="885" spans="5:6" ht="15.5" x14ac:dyDescent="0.35">
      <c r="E885" s="9"/>
      <c r="F885" s="12"/>
    </row>
    <row r="886" spans="5:6" ht="15.5" x14ac:dyDescent="0.35">
      <c r="E886" s="9"/>
      <c r="F886" s="12"/>
    </row>
    <row r="887" spans="5:6" ht="15.5" x14ac:dyDescent="0.35">
      <c r="E887" s="9"/>
      <c r="F887" s="12"/>
    </row>
    <row r="888" spans="5:6" ht="15.5" x14ac:dyDescent="0.35">
      <c r="E888" s="9"/>
      <c r="F888" s="12"/>
    </row>
    <row r="889" spans="5:6" ht="15.5" x14ac:dyDescent="0.35">
      <c r="E889" s="9"/>
      <c r="F889" s="12"/>
    </row>
    <row r="890" spans="5:6" ht="15.5" x14ac:dyDescent="0.35">
      <c r="E890" s="9"/>
      <c r="F890" s="12"/>
    </row>
    <row r="891" spans="5:6" ht="15.5" x14ac:dyDescent="0.35">
      <c r="E891" s="9"/>
      <c r="F891" s="12"/>
    </row>
    <row r="892" spans="5:6" ht="15.5" x14ac:dyDescent="0.35">
      <c r="E892" s="9"/>
      <c r="F892" s="12"/>
    </row>
    <row r="893" spans="5:6" ht="15.5" x14ac:dyDescent="0.35">
      <c r="E893" s="9"/>
      <c r="F893" s="12"/>
    </row>
    <row r="894" spans="5:6" ht="15.5" x14ac:dyDescent="0.35">
      <c r="E894" s="9"/>
      <c r="F894" s="12"/>
    </row>
    <row r="895" spans="5:6" ht="15.5" x14ac:dyDescent="0.35">
      <c r="E895" s="9"/>
      <c r="F895" s="12"/>
    </row>
    <row r="896" spans="5:6" ht="15.5" x14ac:dyDescent="0.35">
      <c r="E896" s="9"/>
      <c r="F896" s="12"/>
    </row>
    <row r="897" spans="5:6" ht="15.5" x14ac:dyDescent="0.35">
      <c r="E897" s="9"/>
      <c r="F897" s="12"/>
    </row>
    <row r="898" spans="5:6" ht="15.5" x14ac:dyDescent="0.35">
      <c r="E898" s="9"/>
      <c r="F898" s="12"/>
    </row>
    <row r="899" spans="5:6" ht="15.5" x14ac:dyDescent="0.35">
      <c r="E899" s="9"/>
      <c r="F899" s="12"/>
    </row>
    <row r="900" spans="5:6" ht="15.5" x14ac:dyDescent="0.35">
      <c r="E900" s="9"/>
      <c r="F900" s="12"/>
    </row>
    <row r="901" spans="5:6" ht="15.5" x14ac:dyDescent="0.35">
      <c r="E901" s="9"/>
      <c r="F901" s="12"/>
    </row>
    <row r="902" spans="5:6" ht="15.5" x14ac:dyDescent="0.35">
      <c r="E902" s="9"/>
      <c r="F902" s="12"/>
    </row>
    <row r="903" spans="5:6" ht="15.5" x14ac:dyDescent="0.35">
      <c r="E903" s="9"/>
      <c r="F903" s="12"/>
    </row>
    <row r="904" spans="5:6" ht="15.5" x14ac:dyDescent="0.35">
      <c r="E904" s="9"/>
      <c r="F904" s="12"/>
    </row>
    <row r="905" spans="5:6" ht="15.5" x14ac:dyDescent="0.35">
      <c r="E905" s="9"/>
      <c r="F905" s="12"/>
    </row>
    <row r="906" spans="5:6" ht="15.5" x14ac:dyDescent="0.35">
      <c r="E906" s="9"/>
      <c r="F906" s="12"/>
    </row>
    <row r="907" spans="5:6" ht="15.5" x14ac:dyDescent="0.35">
      <c r="E907" s="9"/>
      <c r="F907" s="12"/>
    </row>
    <row r="908" spans="5:6" ht="15.5" x14ac:dyDescent="0.35">
      <c r="E908" s="9"/>
      <c r="F908" s="12"/>
    </row>
    <row r="909" spans="5:6" ht="15.5" x14ac:dyDescent="0.35">
      <c r="E909" s="9"/>
      <c r="F909" s="12"/>
    </row>
    <row r="910" spans="5:6" ht="15.5" x14ac:dyDescent="0.35">
      <c r="E910" s="9"/>
      <c r="F910" s="12"/>
    </row>
    <row r="911" spans="5:6" ht="15.5" x14ac:dyDescent="0.35">
      <c r="E911" s="9"/>
      <c r="F911" s="12"/>
    </row>
    <row r="912" spans="5:6" ht="15.5" x14ac:dyDescent="0.35">
      <c r="E912" s="9"/>
      <c r="F912" s="12"/>
    </row>
    <row r="913" spans="5:6" ht="15.5" x14ac:dyDescent="0.35">
      <c r="E913" s="9"/>
      <c r="F913" s="12"/>
    </row>
    <row r="914" spans="5:6" ht="15.5" x14ac:dyDescent="0.35">
      <c r="E914" s="9"/>
      <c r="F914" s="12"/>
    </row>
    <row r="915" spans="5:6" ht="15.5" x14ac:dyDescent="0.35">
      <c r="E915" s="9"/>
      <c r="F915" s="12"/>
    </row>
    <row r="916" spans="5:6" ht="15.5" x14ac:dyDescent="0.35">
      <c r="E916" s="9"/>
      <c r="F916" s="12"/>
    </row>
    <row r="917" spans="5:6" ht="15.5" x14ac:dyDescent="0.35">
      <c r="E917" s="9"/>
      <c r="F917" s="12"/>
    </row>
    <row r="918" spans="5:6" ht="15.5" x14ac:dyDescent="0.35">
      <c r="E918" s="9"/>
      <c r="F918" s="12"/>
    </row>
    <row r="919" spans="5:6" ht="15.5" x14ac:dyDescent="0.35">
      <c r="E919" s="9"/>
      <c r="F919" s="12"/>
    </row>
    <row r="920" spans="5:6" ht="15.5" x14ac:dyDescent="0.35">
      <c r="E920" s="9"/>
      <c r="F920" s="12"/>
    </row>
    <row r="921" spans="5:6" ht="15.5" x14ac:dyDescent="0.35">
      <c r="E921" s="9"/>
      <c r="F921" s="12"/>
    </row>
    <row r="922" spans="5:6" ht="15.5" x14ac:dyDescent="0.35">
      <c r="E922" s="9"/>
      <c r="F922" s="12"/>
    </row>
    <row r="923" spans="5:6" ht="15.5" x14ac:dyDescent="0.35">
      <c r="E923" s="9"/>
      <c r="F923" s="12"/>
    </row>
    <row r="924" spans="5:6" ht="15.5" x14ac:dyDescent="0.35">
      <c r="E924" s="9"/>
      <c r="F924" s="12"/>
    </row>
    <row r="925" spans="5:6" ht="15.5" x14ac:dyDescent="0.35">
      <c r="E925" s="9"/>
      <c r="F925" s="12"/>
    </row>
    <row r="926" spans="5:6" ht="15.5" x14ac:dyDescent="0.35">
      <c r="E926" s="9"/>
      <c r="F926" s="12"/>
    </row>
    <row r="927" spans="5:6" ht="15.5" x14ac:dyDescent="0.35">
      <c r="E927" s="9"/>
      <c r="F927" s="12"/>
    </row>
    <row r="928" spans="5:6" ht="15.5" x14ac:dyDescent="0.35">
      <c r="E928" s="9"/>
      <c r="F928" s="12"/>
    </row>
    <row r="929" spans="5:6" ht="15.5" x14ac:dyDescent="0.35">
      <c r="E929" s="9"/>
      <c r="F929" s="12"/>
    </row>
    <row r="930" spans="5:6" ht="15.5" x14ac:dyDescent="0.35">
      <c r="E930" s="9"/>
      <c r="F930" s="12"/>
    </row>
    <row r="931" spans="5:6" ht="15.5" x14ac:dyDescent="0.35">
      <c r="E931" s="9"/>
      <c r="F931" s="12"/>
    </row>
    <row r="932" spans="5:6" ht="15.5" x14ac:dyDescent="0.35">
      <c r="E932" s="9"/>
      <c r="F932" s="12"/>
    </row>
    <row r="933" spans="5:6" ht="15.5" x14ac:dyDescent="0.35">
      <c r="E933" s="9"/>
      <c r="F933" s="12"/>
    </row>
    <row r="934" spans="5:6" ht="15.5" x14ac:dyDescent="0.35">
      <c r="E934" s="9"/>
      <c r="F934" s="12"/>
    </row>
    <row r="935" spans="5:6" ht="15.5" x14ac:dyDescent="0.35">
      <c r="E935" s="9"/>
      <c r="F935" s="12"/>
    </row>
    <row r="936" spans="5:6" ht="15.5" x14ac:dyDescent="0.35">
      <c r="E936" s="9"/>
      <c r="F936" s="12"/>
    </row>
    <row r="937" spans="5:6" ht="15.5" x14ac:dyDescent="0.35">
      <c r="E937" s="9"/>
      <c r="F937" s="12"/>
    </row>
    <row r="938" spans="5:6" ht="15.5" x14ac:dyDescent="0.35">
      <c r="E938" s="9"/>
      <c r="F938" s="12"/>
    </row>
    <row r="939" spans="5:6" ht="15.5" x14ac:dyDescent="0.35">
      <c r="E939" s="9"/>
      <c r="F939" s="12"/>
    </row>
  </sheetData>
  <conditionalFormatting sqref="F2:F124 B125:B1048576 B1">
    <cfRule type="duplicateValues" dxfId="9" priority="2"/>
    <cfRule type="duplicateValues" dxfId="8" priority="3"/>
    <cfRule type="duplicateValues" dxfId="7" priority="4"/>
  </conditionalFormatting>
  <conditionalFormatting sqref="C125:C1048576 G2:G16 C1">
    <cfRule type="duplicateValues" dxfId="6" priority="1"/>
  </conditionalFormatting>
  <conditionalFormatting sqref="B1"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sqref="A1:D1048576"/>
    </sheetView>
  </sheetViews>
  <sheetFormatPr defaultRowHeight="14.5" x14ac:dyDescent="0.35"/>
  <cols>
    <col min="1" max="1" width="16.81640625" style="17" bestFit="1" customWidth="1"/>
    <col min="2" max="2" width="21.81640625" style="16" customWidth="1"/>
    <col min="3" max="3" width="51.81640625" style="16" bestFit="1" customWidth="1"/>
    <col min="4" max="4" width="27.81640625" style="18" customWidth="1"/>
  </cols>
  <sheetData>
    <row r="1" spans="1:8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4" t="s">
        <v>9</v>
      </c>
      <c r="B2" s="15" t="s">
        <v>132</v>
      </c>
      <c r="C2" s="16" t="s">
        <v>133</v>
      </c>
      <c r="D2" s="16">
        <v>6</v>
      </c>
      <c r="E2" s="5"/>
      <c r="F2" s="7"/>
      <c r="G2" s="7"/>
      <c r="H2" s="7"/>
    </row>
    <row r="3" spans="1:8" x14ac:dyDescent="0.35">
      <c r="A3" s="15" t="s">
        <v>10</v>
      </c>
      <c r="B3" s="15" t="s">
        <v>134</v>
      </c>
      <c r="C3" s="16" t="s">
        <v>135</v>
      </c>
      <c r="D3" s="16">
        <v>180</v>
      </c>
      <c r="E3" s="5"/>
      <c r="F3" s="7"/>
      <c r="G3" s="7"/>
      <c r="H3" s="7"/>
    </row>
    <row r="4" spans="1:8" x14ac:dyDescent="0.35">
      <c r="A4" s="15" t="s">
        <v>10</v>
      </c>
      <c r="B4" s="15" t="s">
        <v>134</v>
      </c>
      <c r="C4" s="16" t="s">
        <v>136</v>
      </c>
      <c r="D4" s="16">
        <v>46</v>
      </c>
      <c r="E4" s="5"/>
      <c r="F4" s="7"/>
      <c r="G4" s="7"/>
      <c r="H4" s="7"/>
    </row>
    <row r="5" spans="1:8" x14ac:dyDescent="0.35">
      <c r="A5" s="15" t="s">
        <v>10</v>
      </c>
      <c r="B5" s="15" t="s">
        <v>134</v>
      </c>
      <c r="C5" s="16" t="s">
        <v>137</v>
      </c>
      <c r="D5" s="16">
        <v>17</v>
      </c>
      <c r="E5" s="5"/>
      <c r="F5" s="7"/>
      <c r="G5" s="7"/>
      <c r="H5" s="7"/>
    </row>
    <row r="6" spans="1:8" x14ac:dyDescent="0.35">
      <c r="A6" s="15" t="s">
        <v>10</v>
      </c>
      <c r="B6" s="15" t="s">
        <v>132</v>
      </c>
      <c r="C6" s="16" t="s">
        <v>133</v>
      </c>
      <c r="D6" s="16">
        <v>220</v>
      </c>
      <c r="E6" s="5"/>
      <c r="F6" s="7"/>
      <c r="G6" s="7"/>
      <c r="H6" s="7"/>
    </row>
    <row r="7" spans="1:8" x14ac:dyDescent="0.35">
      <c r="A7" s="15" t="s">
        <v>10</v>
      </c>
      <c r="B7" s="15" t="s">
        <v>132</v>
      </c>
      <c r="C7" s="16" t="s">
        <v>138</v>
      </c>
      <c r="D7" s="16">
        <v>14</v>
      </c>
      <c r="E7" s="5"/>
      <c r="F7" s="7"/>
      <c r="G7" s="7"/>
      <c r="H7" s="7"/>
    </row>
    <row r="8" spans="1:8" x14ac:dyDescent="0.35">
      <c r="A8" s="15" t="s">
        <v>10</v>
      </c>
      <c r="B8" s="15" t="s">
        <v>132</v>
      </c>
      <c r="C8" s="16" t="s">
        <v>139</v>
      </c>
      <c r="D8" s="16">
        <v>4</v>
      </c>
      <c r="E8" s="5"/>
      <c r="F8" s="7"/>
      <c r="G8" s="7"/>
      <c r="H8" s="7"/>
    </row>
    <row r="9" spans="1:8" x14ac:dyDescent="0.35">
      <c r="A9" s="15" t="s">
        <v>10</v>
      </c>
      <c r="B9" s="15" t="s">
        <v>140</v>
      </c>
      <c r="C9" s="16" t="s">
        <v>141</v>
      </c>
      <c r="D9" s="16">
        <v>210</v>
      </c>
      <c r="E9" s="5"/>
      <c r="F9" s="7"/>
      <c r="G9" s="7"/>
      <c r="H9" s="7"/>
    </row>
    <row r="10" spans="1:8" x14ac:dyDescent="0.35">
      <c r="A10" s="15" t="s">
        <v>10</v>
      </c>
      <c r="B10" s="15" t="s">
        <v>140</v>
      </c>
      <c r="C10" s="16" t="s">
        <v>142</v>
      </c>
      <c r="D10" s="16">
        <v>300</v>
      </c>
      <c r="E10" s="5"/>
      <c r="F10" s="7"/>
      <c r="G10" s="7"/>
      <c r="H10" s="7"/>
    </row>
    <row r="11" spans="1:8" x14ac:dyDescent="0.35">
      <c r="A11" s="15" t="s">
        <v>10</v>
      </c>
      <c r="B11" s="15" t="s">
        <v>143</v>
      </c>
      <c r="C11" s="16" t="s">
        <v>144</v>
      </c>
      <c r="D11" s="16">
        <v>300</v>
      </c>
      <c r="E11" s="5"/>
      <c r="F11" s="7"/>
      <c r="G11" s="7"/>
      <c r="H11" s="7"/>
    </row>
    <row r="12" spans="1:8" x14ac:dyDescent="0.35">
      <c r="A12" s="15" t="s">
        <v>10</v>
      </c>
      <c r="B12" s="15" t="s">
        <v>145</v>
      </c>
      <c r="C12" s="16" t="s">
        <v>146</v>
      </c>
      <c r="D12" s="16">
        <v>20</v>
      </c>
      <c r="E12" s="5"/>
      <c r="F12" s="7"/>
      <c r="G12" s="7"/>
      <c r="H12" s="7"/>
    </row>
    <row r="13" spans="1:8" x14ac:dyDescent="0.35">
      <c r="A13" s="15" t="s">
        <v>10</v>
      </c>
      <c r="B13" s="15" t="s">
        <v>147</v>
      </c>
      <c r="C13" s="16" t="s">
        <v>148</v>
      </c>
      <c r="D13" s="16">
        <v>441</v>
      </c>
      <c r="E13" s="5"/>
      <c r="F13" s="7"/>
      <c r="G13" s="7"/>
      <c r="H13" s="7"/>
    </row>
    <row r="14" spans="1:8" x14ac:dyDescent="0.35">
      <c r="A14" s="15" t="s">
        <v>10</v>
      </c>
      <c r="B14" s="15" t="s">
        <v>147</v>
      </c>
      <c r="C14" s="16" t="s">
        <v>149</v>
      </c>
      <c r="D14" s="16">
        <v>230</v>
      </c>
      <c r="E14" s="5"/>
      <c r="F14" s="7"/>
      <c r="G14" s="7"/>
      <c r="H14" s="7"/>
    </row>
    <row r="15" spans="1:8" x14ac:dyDescent="0.35">
      <c r="A15" s="14" t="s">
        <v>10</v>
      </c>
      <c r="B15" s="15" t="s">
        <v>150</v>
      </c>
      <c r="D15" s="16">
        <v>149</v>
      </c>
      <c r="E15" s="5"/>
      <c r="F15" s="7"/>
      <c r="G15" s="7"/>
      <c r="H15" s="7"/>
    </row>
    <row r="16" spans="1:8" x14ac:dyDescent="0.35">
      <c r="A16" s="15" t="s">
        <v>11</v>
      </c>
      <c r="B16" s="15" t="s">
        <v>134</v>
      </c>
      <c r="C16" s="16" t="s">
        <v>151</v>
      </c>
      <c r="D16" s="16">
        <v>324</v>
      </c>
      <c r="E16" s="5"/>
      <c r="F16" s="7"/>
      <c r="G16" s="7"/>
      <c r="H16" s="7"/>
    </row>
    <row r="17" spans="1:8" x14ac:dyDescent="0.35">
      <c r="A17" s="15" t="s">
        <v>11</v>
      </c>
      <c r="B17" s="15" t="s">
        <v>134</v>
      </c>
      <c r="C17" s="16" t="s">
        <v>135</v>
      </c>
      <c r="D17" s="16">
        <v>300</v>
      </c>
      <c r="E17" s="5"/>
      <c r="F17" s="7"/>
      <c r="G17" s="7"/>
      <c r="H17" s="7"/>
    </row>
    <row r="18" spans="1:8" x14ac:dyDescent="0.35">
      <c r="A18" s="15" t="s">
        <v>11</v>
      </c>
      <c r="B18" s="15" t="s">
        <v>134</v>
      </c>
      <c r="C18" s="16" t="s">
        <v>152</v>
      </c>
      <c r="D18" s="16">
        <v>630</v>
      </c>
    </row>
    <row r="19" spans="1:8" x14ac:dyDescent="0.35">
      <c r="A19" s="15" t="s">
        <v>11</v>
      </c>
      <c r="B19" s="15" t="s">
        <v>134</v>
      </c>
      <c r="C19" s="16" t="s">
        <v>153</v>
      </c>
      <c r="D19" s="16">
        <v>1287</v>
      </c>
    </row>
    <row r="20" spans="1:8" x14ac:dyDescent="0.35">
      <c r="A20" s="15" t="s">
        <v>11</v>
      </c>
      <c r="B20" s="15" t="s">
        <v>134</v>
      </c>
      <c r="C20" s="16" t="s">
        <v>136</v>
      </c>
      <c r="D20" s="16">
        <v>150</v>
      </c>
    </row>
    <row r="21" spans="1:8" x14ac:dyDescent="0.35">
      <c r="A21" s="15" t="s">
        <v>11</v>
      </c>
      <c r="B21" s="15" t="s">
        <v>134</v>
      </c>
      <c r="C21" s="16" t="s">
        <v>154</v>
      </c>
      <c r="D21" s="16">
        <v>504</v>
      </c>
    </row>
    <row r="22" spans="1:8" x14ac:dyDescent="0.35">
      <c r="A22" s="15" t="s">
        <v>11</v>
      </c>
      <c r="B22" s="15" t="s">
        <v>132</v>
      </c>
      <c r="C22" s="16" t="s">
        <v>133</v>
      </c>
      <c r="D22" s="16">
        <v>792</v>
      </c>
    </row>
    <row r="23" spans="1:8" x14ac:dyDescent="0.35">
      <c r="A23" s="15" t="s">
        <v>11</v>
      </c>
      <c r="B23" s="15" t="s">
        <v>132</v>
      </c>
      <c r="C23" s="16" t="s">
        <v>139</v>
      </c>
      <c r="D23" s="16">
        <v>103</v>
      </c>
    </row>
    <row r="24" spans="1:8" x14ac:dyDescent="0.35">
      <c r="A24" s="15" t="s">
        <v>11</v>
      </c>
      <c r="B24" s="15" t="s">
        <v>132</v>
      </c>
      <c r="C24" s="16" t="s">
        <v>155</v>
      </c>
      <c r="D24" s="16">
        <v>79</v>
      </c>
    </row>
    <row r="25" spans="1:8" x14ac:dyDescent="0.35">
      <c r="A25" s="15" t="s">
        <v>11</v>
      </c>
      <c r="B25" s="15" t="s">
        <v>132</v>
      </c>
      <c r="C25" s="16" t="s">
        <v>156</v>
      </c>
      <c r="D25" s="16">
        <v>178</v>
      </c>
    </row>
    <row r="26" spans="1:8" x14ac:dyDescent="0.35">
      <c r="A26" s="15" t="s">
        <v>11</v>
      </c>
      <c r="B26" s="15" t="s">
        <v>140</v>
      </c>
      <c r="C26" s="16" t="s">
        <v>141</v>
      </c>
      <c r="D26" s="16">
        <v>900</v>
      </c>
    </row>
    <row r="27" spans="1:8" x14ac:dyDescent="0.35">
      <c r="A27" s="15" t="s">
        <v>11</v>
      </c>
      <c r="B27" s="15" t="s">
        <v>140</v>
      </c>
      <c r="C27" s="16" t="s">
        <v>142</v>
      </c>
      <c r="D27" s="16">
        <v>1500</v>
      </c>
    </row>
    <row r="28" spans="1:8" x14ac:dyDescent="0.35">
      <c r="A28" s="15" t="s">
        <v>11</v>
      </c>
      <c r="B28" s="15" t="s">
        <v>157</v>
      </c>
      <c r="C28" s="16" t="s">
        <v>158</v>
      </c>
      <c r="D28" s="16">
        <v>1800</v>
      </c>
    </row>
    <row r="29" spans="1:8" x14ac:dyDescent="0.35">
      <c r="A29" s="15" t="s">
        <v>11</v>
      </c>
      <c r="B29" s="15" t="s">
        <v>143</v>
      </c>
      <c r="C29" s="16" t="s">
        <v>144</v>
      </c>
      <c r="D29" s="16">
        <v>900</v>
      </c>
    </row>
    <row r="30" spans="1:8" x14ac:dyDescent="0.35">
      <c r="A30" s="15" t="s">
        <v>11</v>
      </c>
      <c r="B30" s="15" t="s">
        <v>147</v>
      </c>
      <c r="C30" s="16" t="s">
        <v>148</v>
      </c>
      <c r="D30" s="16">
        <v>2449</v>
      </c>
    </row>
    <row r="31" spans="1:8" x14ac:dyDescent="0.35">
      <c r="A31" s="15" t="s">
        <v>11</v>
      </c>
      <c r="B31" s="15" t="s">
        <v>147</v>
      </c>
      <c r="C31" s="16" t="s">
        <v>149</v>
      </c>
      <c r="D31" s="16">
        <v>1000</v>
      </c>
    </row>
    <row r="32" spans="1:8" x14ac:dyDescent="0.35">
      <c r="A32" s="15" t="s">
        <v>11</v>
      </c>
      <c r="B32" s="15" t="s">
        <v>147</v>
      </c>
      <c r="C32" s="16" t="s">
        <v>159</v>
      </c>
      <c r="D32" s="16">
        <v>526</v>
      </c>
    </row>
    <row r="33" spans="1:4" x14ac:dyDescent="0.35">
      <c r="A33" s="14" t="s">
        <v>11</v>
      </c>
      <c r="B33" s="15" t="s">
        <v>150</v>
      </c>
      <c r="D33" s="16">
        <v>1507</v>
      </c>
    </row>
    <row r="34" spans="1:4" x14ac:dyDescent="0.35">
      <c r="A34" s="15" t="s">
        <v>12</v>
      </c>
      <c r="B34" s="15" t="s">
        <v>134</v>
      </c>
      <c r="C34" s="16" t="s">
        <v>151</v>
      </c>
      <c r="D34" s="16">
        <v>13405</v>
      </c>
    </row>
    <row r="35" spans="1:4" x14ac:dyDescent="0.35">
      <c r="A35" s="15" t="s">
        <v>12</v>
      </c>
      <c r="B35" s="15" t="s">
        <v>134</v>
      </c>
      <c r="C35" s="16" t="s">
        <v>160</v>
      </c>
      <c r="D35" s="16">
        <v>267</v>
      </c>
    </row>
    <row r="36" spans="1:4" x14ac:dyDescent="0.35">
      <c r="A36" s="15" t="s">
        <v>12</v>
      </c>
      <c r="B36" s="15" t="s">
        <v>134</v>
      </c>
      <c r="C36" s="16" t="s">
        <v>135</v>
      </c>
      <c r="D36" s="16">
        <v>1000</v>
      </c>
    </row>
    <row r="37" spans="1:4" x14ac:dyDescent="0.35">
      <c r="A37" s="15" t="s">
        <v>12</v>
      </c>
      <c r="B37" s="15" t="s">
        <v>134</v>
      </c>
      <c r="C37" s="16" t="s">
        <v>161</v>
      </c>
      <c r="D37" s="16">
        <v>1025</v>
      </c>
    </row>
    <row r="38" spans="1:4" x14ac:dyDescent="0.35">
      <c r="A38" s="15" t="s">
        <v>12</v>
      </c>
      <c r="B38" s="15" t="s">
        <v>134</v>
      </c>
      <c r="C38" s="16" t="s">
        <v>136</v>
      </c>
      <c r="D38" s="16">
        <v>2592</v>
      </c>
    </row>
    <row r="39" spans="1:4" x14ac:dyDescent="0.35">
      <c r="A39" s="15" t="s">
        <v>12</v>
      </c>
      <c r="B39" s="15" t="s">
        <v>134</v>
      </c>
      <c r="C39" s="16" t="s">
        <v>162</v>
      </c>
      <c r="D39" s="16">
        <v>1770</v>
      </c>
    </row>
    <row r="40" spans="1:4" x14ac:dyDescent="0.35">
      <c r="A40" s="15" t="s">
        <v>12</v>
      </c>
      <c r="B40" s="15" t="s">
        <v>134</v>
      </c>
      <c r="C40" s="16" t="s">
        <v>137</v>
      </c>
      <c r="D40" s="16">
        <v>16176</v>
      </c>
    </row>
    <row r="41" spans="1:4" x14ac:dyDescent="0.35">
      <c r="A41" s="15" t="s">
        <v>12</v>
      </c>
      <c r="B41" s="15" t="s">
        <v>132</v>
      </c>
      <c r="C41" s="16" t="s">
        <v>133</v>
      </c>
      <c r="D41" s="16">
        <v>13500</v>
      </c>
    </row>
    <row r="42" spans="1:4" x14ac:dyDescent="0.35">
      <c r="A42" s="15" t="s">
        <v>12</v>
      </c>
      <c r="B42" s="15" t="s">
        <v>132</v>
      </c>
      <c r="C42" s="16" t="s">
        <v>138</v>
      </c>
      <c r="D42" s="16">
        <v>4025</v>
      </c>
    </row>
    <row r="43" spans="1:4" x14ac:dyDescent="0.35">
      <c r="A43" s="15" t="s">
        <v>12</v>
      </c>
      <c r="B43" s="15" t="s">
        <v>132</v>
      </c>
      <c r="C43" s="16" t="s">
        <v>139</v>
      </c>
      <c r="D43" s="16">
        <v>1055</v>
      </c>
    </row>
    <row r="44" spans="1:4" x14ac:dyDescent="0.35">
      <c r="A44" s="15" t="s">
        <v>12</v>
      </c>
      <c r="B44" s="15" t="s">
        <v>132</v>
      </c>
      <c r="C44" s="16" t="s">
        <v>155</v>
      </c>
      <c r="D44" s="16">
        <v>62</v>
      </c>
    </row>
    <row r="45" spans="1:4" x14ac:dyDescent="0.35">
      <c r="A45" s="15" t="s">
        <v>12</v>
      </c>
      <c r="B45" s="15" t="s">
        <v>132</v>
      </c>
      <c r="C45" s="16" t="s">
        <v>156</v>
      </c>
      <c r="D45" s="16">
        <v>3405</v>
      </c>
    </row>
    <row r="46" spans="1:4" x14ac:dyDescent="0.35">
      <c r="A46" s="15" t="s">
        <v>12</v>
      </c>
      <c r="B46" s="15" t="s">
        <v>140</v>
      </c>
      <c r="C46" s="16" t="s">
        <v>141</v>
      </c>
      <c r="D46" s="16">
        <v>600</v>
      </c>
    </row>
    <row r="47" spans="1:4" x14ac:dyDescent="0.35">
      <c r="A47" s="15" t="s">
        <v>12</v>
      </c>
      <c r="B47" s="15" t="s">
        <v>140</v>
      </c>
      <c r="C47" s="16" t="s">
        <v>142</v>
      </c>
      <c r="D47" s="16">
        <v>10170</v>
      </c>
    </row>
    <row r="48" spans="1:4" x14ac:dyDescent="0.35">
      <c r="A48" s="15" t="s">
        <v>12</v>
      </c>
      <c r="B48" s="15" t="s">
        <v>157</v>
      </c>
      <c r="C48" s="16" t="s">
        <v>158</v>
      </c>
      <c r="D48" s="16">
        <v>5307</v>
      </c>
    </row>
    <row r="49" spans="1:4" x14ac:dyDescent="0.35">
      <c r="A49" s="15" t="s">
        <v>12</v>
      </c>
      <c r="B49" s="15" t="s">
        <v>143</v>
      </c>
      <c r="C49" s="16" t="s">
        <v>144</v>
      </c>
      <c r="D49" s="16">
        <v>3164</v>
      </c>
    </row>
    <row r="50" spans="1:4" x14ac:dyDescent="0.35">
      <c r="A50" s="15" t="s">
        <v>12</v>
      </c>
      <c r="B50" s="15" t="s">
        <v>145</v>
      </c>
      <c r="C50" s="16" t="s">
        <v>146</v>
      </c>
      <c r="D50" s="16">
        <v>1077</v>
      </c>
    </row>
    <row r="51" spans="1:4" x14ac:dyDescent="0.35">
      <c r="A51" s="15" t="s">
        <v>12</v>
      </c>
      <c r="B51" s="15" t="s">
        <v>147</v>
      </c>
      <c r="C51" s="16" t="s">
        <v>148</v>
      </c>
      <c r="D51" s="16">
        <v>11635</v>
      </c>
    </row>
    <row r="52" spans="1:4" x14ac:dyDescent="0.35">
      <c r="A52" s="15" t="s">
        <v>12</v>
      </c>
      <c r="B52" s="15" t="s">
        <v>147</v>
      </c>
      <c r="C52" s="16" t="s">
        <v>149</v>
      </c>
      <c r="D52" s="16">
        <v>43124</v>
      </c>
    </row>
    <row r="53" spans="1:4" x14ac:dyDescent="0.35">
      <c r="A53" s="15" t="s">
        <v>12</v>
      </c>
      <c r="B53" s="15" t="s">
        <v>147</v>
      </c>
      <c r="C53" s="16" t="s">
        <v>159</v>
      </c>
      <c r="D53" s="16">
        <v>244</v>
      </c>
    </row>
    <row r="54" spans="1:4" x14ac:dyDescent="0.35">
      <c r="A54" s="14" t="s">
        <v>12</v>
      </c>
      <c r="B54" s="15" t="s">
        <v>150</v>
      </c>
      <c r="D54" s="16">
        <v>7327</v>
      </c>
    </row>
    <row r="55" spans="1:4" x14ac:dyDescent="0.35">
      <c r="A55" s="15" t="s">
        <v>13</v>
      </c>
      <c r="B55" s="15" t="s">
        <v>134</v>
      </c>
      <c r="C55" s="16" t="s">
        <v>163</v>
      </c>
      <c r="D55" s="16">
        <v>7</v>
      </c>
    </row>
    <row r="56" spans="1:4" x14ac:dyDescent="0.35">
      <c r="A56" s="15" t="s">
        <v>13</v>
      </c>
      <c r="B56" s="15" t="s">
        <v>134</v>
      </c>
      <c r="C56" s="16" t="s">
        <v>137</v>
      </c>
      <c r="D56" s="16">
        <v>4</v>
      </c>
    </row>
    <row r="57" spans="1:4" x14ac:dyDescent="0.35">
      <c r="A57" s="15" t="s">
        <v>13</v>
      </c>
      <c r="B57" s="15" t="s">
        <v>132</v>
      </c>
      <c r="C57" s="16" t="s">
        <v>133</v>
      </c>
      <c r="D57" s="16">
        <v>6</v>
      </c>
    </row>
    <row r="58" spans="1:4" x14ac:dyDescent="0.35">
      <c r="A58" s="15" t="s">
        <v>13</v>
      </c>
      <c r="B58" s="15" t="s">
        <v>132</v>
      </c>
      <c r="C58" s="16" t="s">
        <v>139</v>
      </c>
      <c r="D58" s="16">
        <v>19</v>
      </c>
    </row>
    <row r="59" spans="1:4" x14ac:dyDescent="0.35">
      <c r="A59" s="15" t="s">
        <v>13</v>
      </c>
      <c r="B59" s="15" t="s">
        <v>132</v>
      </c>
      <c r="C59" s="16" t="s">
        <v>155</v>
      </c>
      <c r="D59" s="16">
        <v>14</v>
      </c>
    </row>
    <row r="60" spans="1:4" x14ac:dyDescent="0.35">
      <c r="A60" s="15" t="s">
        <v>13</v>
      </c>
      <c r="B60" s="15" t="s">
        <v>132</v>
      </c>
      <c r="C60" s="16" t="s">
        <v>156</v>
      </c>
      <c r="D60" s="16">
        <v>17</v>
      </c>
    </row>
    <row r="61" spans="1:4" x14ac:dyDescent="0.35">
      <c r="A61" s="15" t="s">
        <v>13</v>
      </c>
      <c r="B61" s="15" t="s">
        <v>140</v>
      </c>
      <c r="C61" s="16" t="s">
        <v>142</v>
      </c>
      <c r="D61" s="16">
        <v>68</v>
      </c>
    </row>
    <row r="62" spans="1:4" x14ac:dyDescent="0.35">
      <c r="A62" s="14" t="s">
        <v>13</v>
      </c>
      <c r="B62" s="15" t="s">
        <v>145</v>
      </c>
      <c r="C62" s="16" t="s">
        <v>146</v>
      </c>
      <c r="D62" s="16">
        <v>5</v>
      </c>
    </row>
    <row r="63" spans="1:4" x14ac:dyDescent="0.35">
      <c r="A63" s="15" t="s">
        <v>14</v>
      </c>
      <c r="B63" s="15" t="s">
        <v>134</v>
      </c>
      <c r="C63" s="16" t="s">
        <v>151</v>
      </c>
      <c r="D63" s="16">
        <v>450</v>
      </c>
    </row>
    <row r="64" spans="1:4" x14ac:dyDescent="0.35">
      <c r="A64" s="15" t="s">
        <v>14</v>
      </c>
      <c r="B64" s="15" t="s">
        <v>134</v>
      </c>
      <c r="C64" s="16" t="s">
        <v>160</v>
      </c>
      <c r="D64" s="16">
        <v>5</v>
      </c>
    </row>
    <row r="65" spans="1:4" x14ac:dyDescent="0.35">
      <c r="A65" s="15" t="s">
        <v>14</v>
      </c>
      <c r="B65" s="15" t="s">
        <v>134</v>
      </c>
      <c r="C65" s="16" t="s">
        <v>161</v>
      </c>
      <c r="D65" s="16">
        <v>540</v>
      </c>
    </row>
    <row r="66" spans="1:4" x14ac:dyDescent="0.35">
      <c r="A66" s="15" t="s">
        <v>14</v>
      </c>
      <c r="B66" s="15" t="s">
        <v>134</v>
      </c>
      <c r="C66" s="16" t="s">
        <v>162</v>
      </c>
      <c r="D66" s="16">
        <v>408</v>
      </c>
    </row>
    <row r="67" spans="1:4" x14ac:dyDescent="0.35">
      <c r="A67" s="15" t="s">
        <v>14</v>
      </c>
      <c r="B67" s="15" t="s">
        <v>134</v>
      </c>
      <c r="C67" s="16" t="s">
        <v>137</v>
      </c>
      <c r="D67" s="16">
        <v>455</v>
      </c>
    </row>
    <row r="68" spans="1:4" x14ac:dyDescent="0.35">
      <c r="A68" s="15" t="s">
        <v>14</v>
      </c>
      <c r="B68" s="15" t="s">
        <v>132</v>
      </c>
      <c r="C68" s="16" t="s">
        <v>133</v>
      </c>
      <c r="D68" s="16">
        <v>1800</v>
      </c>
    </row>
    <row r="69" spans="1:4" x14ac:dyDescent="0.35">
      <c r="A69" s="15" t="s">
        <v>14</v>
      </c>
      <c r="B69" s="15" t="s">
        <v>132</v>
      </c>
      <c r="C69" s="16" t="s">
        <v>138</v>
      </c>
      <c r="D69" s="16">
        <v>1512</v>
      </c>
    </row>
    <row r="70" spans="1:4" x14ac:dyDescent="0.35">
      <c r="A70" s="15" t="s">
        <v>14</v>
      </c>
      <c r="B70" s="15" t="s">
        <v>132</v>
      </c>
      <c r="C70" s="16" t="s">
        <v>139</v>
      </c>
      <c r="D70" s="16">
        <v>212</v>
      </c>
    </row>
    <row r="71" spans="1:4" x14ac:dyDescent="0.35">
      <c r="A71" s="15" t="s">
        <v>14</v>
      </c>
      <c r="B71" s="15" t="s">
        <v>132</v>
      </c>
      <c r="C71" s="16" t="s">
        <v>155</v>
      </c>
      <c r="D71" s="16">
        <v>162</v>
      </c>
    </row>
    <row r="72" spans="1:4" x14ac:dyDescent="0.35">
      <c r="A72" s="15" t="s">
        <v>14</v>
      </c>
      <c r="B72" s="15" t="s">
        <v>132</v>
      </c>
      <c r="C72" s="16" t="s">
        <v>156</v>
      </c>
      <c r="D72" s="16">
        <v>12</v>
      </c>
    </row>
    <row r="73" spans="1:4" x14ac:dyDescent="0.35">
      <c r="A73" s="15" t="s">
        <v>14</v>
      </c>
      <c r="B73" s="15" t="s">
        <v>140</v>
      </c>
      <c r="C73" s="16" t="s">
        <v>141</v>
      </c>
      <c r="D73" s="16">
        <v>720</v>
      </c>
    </row>
    <row r="74" spans="1:4" x14ac:dyDescent="0.35">
      <c r="A74" s="15" t="s">
        <v>14</v>
      </c>
      <c r="B74" s="15" t="s">
        <v>140</v>
      </c>
      <c r="C74" s="16" t="s">
        <v>142</v>
      </c>
      <c r="D74" s="16">
        <v>4800</v>
      </c>
    </row>
    <row r="75" spans="1:4" x14ac:dyDescent="0.35">
      <c r="A75" s="15" t="s">
        <v>14</v>
      </c>
      <c r="B75" s="15" t="s">
        <v>157</v>
      </c>
      <c r="C75" s="16" t="s">
        <v>158</v>
      </c>
      <c r="D75" s="16">
        <v>204</v>
      </c>
    </row>
    <row r="76" spans="1:4" x14ac:dyDescent="0.35">
      <c r="A76" s="15" t="s">
        <v>14</v>
      </c>
      <c r="B76" s="15" t="s">
        <v>143</v>
      </c>
      <c r="C76" s="16" t="s">
        <v>144</v>
      </c>
      <c r="D76" s="16">
        <v>14643</v>
      </c>
    </row>
    <row r="77" spans="1:4" x14ac:dyDescent="0.35">
      <c r="A77" s="15" t="s">
        <v>14</v>
      </c>
      <c r="B77" s="15" t="s">
        <v>145</v>
      </c>
      <c r="C77" s="16" t="s">
        <v>146</v>
      </c>
      <c r="D77" s="16">
        <v>2340</v>
      </c>
    </row>
    <row r="78" spans="1:4" x14ac:dyDescent="0.35">
      <c r="A78" s="15" t="s">
        <v>14</v>
      </c>
      <c r="B78" s="15" t="s">
        <v>147</v>
      </c>
      <c r="C78" s="16" t="s">
        <v>148</v>
      </c>
      <c r="D78" s="16">
        <v>4050</v>
      </c>
    </row>
    <row r="79" spans="1:4" x14ac:dyDescent="0.35">
      <c r="A79" s="15" t="s">
        <v>14</v>
      </c>
      <c r="B79" s="15" t="s">
        <v>147</v>
      </c>
      <c r="C79" s="16" t="s">
        <v>149</v>
      </c>
      <c r="D79" s="16">
        <v>584</v>
      </c>
    </row>
    <row r="80" spans="1:4" x14ac:dyDescent="0.35">
      <c r="A80" s="15" t="s">
        <v>14</v>
      </c>
      <c r="B80" s="15" t="s">
        <v>147</v>
      </c>
      <c r="C80" s="16" t="s">
        <v>159</v>
      </c>
      <c r="D80" s="16">
        <v>118</v>
      </c>
    </row>
    <row r="81" spans="1:4" x14ac:dyDescent="0.35">
      <c r="A81" s="14" t="s">
        <v>14</v>
      </c>
      <c r="B81" s="15" t="s">
        <v>150</v>
      </c>
      <c r="D81" s="16">
        <v>168</v>
      </c>
    </row>
    <row r="82" spans="1:4" x14ac:dyDescent="0.35">
      <c r="A82" s="15" t="s">
        <v>15</v>
      </c>
      <c r="B82" s="15" t="s">
        <v>132</v>
      </c>
      <c r="C82" s="16" t="s">
        <v>164</v>
      </c>
      <c r="D82" s="16">
        <v>118</v>
      </c>
    </row>
    <row r="83" spans="1:4" x14ac:dyDescent="0.35">
      <c r="A83" s="14" t="s">
        <v>15</v>
      </c>
      <c r="B83" s="15" t="s">
        <v>147</v>
      </c>
      <c r="C83" s="16" t="s">
        <v>165</v>
      </c>
      <c r="D83" s="16">
        <v>8</v>
      </c>
    </row>
    <row r="84" spans="1:4" x14ac:dyDescent="0.35">
      <c r="A84" s="15" t="s">
        <v>16</v>
      </c>
      <c r="B84" s="15" t="s">
        <v>134</v>
      </c>
      <c r="C84" s="16" t="s">
        <v>151</v>
      </c>
      <c r="D84" s="16">
        <v>60</v>
      </c>
    </row>
    <row r="85" spans="1:4" x14ac:dyDescent="0.35">
      <c r="A85" s="15" t="s">
        <v>16</v>
      </c>
      <c r="B85" s="15" t="s">
        <v>134</v>
      </c>
      <c r="C85" s="16" t="s">
        <v>137</v>
      </c>
      <c r="D85" s="16">
        <v>330</v>
      </c>
    </row>
    <row r="86" spans="1:4" x14ac:dyDescent="0.35">
      <c r="A86" s="15" t="s">
        <v>16</v>
      </c>
      <c r="B86" s="15" t="s">
        <v>132</v>
      </c>
      <c r="C86" s="16" t="s">
        <v>133</v>
      </c>
      <c r="D86" s="16">
        <v>30</v>
      </c>
    </row>
    <row r="87" spans="1:4" x14ac:dyDescent="0.35">
      <c r="A87" s="15" t="s">
        <v>16</v>
      </c>
      <c r="B87" s="15" t="s">
        <v>140</v>
      </c>
      <c r="C87" s="16" t="s">
        <v>142</v>
      </c>
      <c r="D87" s="16">
        <v>60</v>
      </c>
    </row>
    <row r="88" spans="1:4" x14ac:dyDescent="0.35">
      <c r="A88" s="15" t="s">
        <v>16</v>
      </c>
      <c r="B88" s="15" t="s">
        <v>143</v>
      </c>
      <c r="C88" s="16" t="s">
        <v>144</v>
      </c>
      <c r="D88" s="16">
        <v>20</v>
      </c>
    </row>
    <row r="89" spans="1:4" x14ac:dyDescent="0.35">
      <c r="A89" s="15" t="s">
        <v>16</v>
      </c>
      <c r="B89" s="15" t="s">
        <v>147</v>
      </c>
      <c r="C89" s="16" t="s">
        <v>149</v>
      </c>
      <c r="D89" s="16">
        <v>750</v>
      </c>
    </row>
    <row r="90" spans="1:4" x14ac:dyDescent="0.35">
      <c r="A90" s="14" t="s">
        <v>16</v>
      </c>
      <c r="B90" s="15" t="s">
        <v>150</v>
      </c>
      <c r="D90" s="16">
        <v>90</v>
      </c>
    </row>
    <row r="91" spans="1:4" x14ac:dyDescent="0.35">
      <c r="A91" s="15" t="s">
        <v>17</v>
      </c>
      <c r="B91" s="15" t="s">
        <v>134</v>
      </c>
      <c r="C91" s="16" t="s">
        <v>151</v>
      </c>
      <c r="D91" s="16">
        <v>84</v>
      </c>
    </row>
    <row r="92" spans="1:4" x14ac:dyDescent="0.35">
      <c r="A92" s="15" t="s">
        <v>17</v>
      </c>
      <c r="B92" s="15" t="s">
        <v>134</v>
      </c>
      <c r="C92" s="16" t="s">
        <v>135</v>
      </c>
      <c r="D92" s="16">
        <v>225</v>
      </c>
    </row>
    <row r="93" spans="1:4" x14ac:dyDescent="0.35">
      <c r="A93" s="15" t="s">
        <v>17</v>
      </c>
      <c r="B93" s="15" t="s">
        <v>134</v>
      </c>
      <c r="C93" s="16" t="s">
        <v>152</v>
      </c>
      <c r="D93" s="16">
        <v>360</v>
      </c>
    </row>
    <row r="94" spans="1:4" x14ac:dyDescent="0.35">
      <c r="A94" s="15" t="s">
        <v>17</v>
      </c>
      <c r="B94" s="15" t="s">
        <v>134</v>
      </c>
      <c r="C94" s="16" t="s">
        <v>161</v>
      </c>
      <c r="D94" s="16">
        <v>84</v>
      </c>
    </row>
    <row r="95" spans="1:4" x14ac:dyDescent="0.35">
      <c r="A95" s="15" t="s">
        <v>17</v>
      </c>
      <c r="B95" s="15" t="s">
        <v>134</v>
      </c>
      <c r="C95" s="16" t="s">
        <v>136</v>
      </c>
      <c r="D95" s="16">
        <v>300</v>
      </c>
    </row>
    <row r="96" spans="1:4" x14ac:dyDescent="0.35">
      <c r="A96" s="15" t="s">
        <v>17</v>
      </c>
      <c r="B96" s="15" t="s">
        <v>134</v>
      </c>
      <c r="C96" s="16" t="s">
        <v>166</v>
      </c>
      <c r="D96" s="16">
        <v>80</v>
      </c>
    </row>
    <row r="97" spans="1:4" x14ac:dyDescent="0.35">
      <c r="A97" s="15" t="s">
        <v>17</v>
      </c>
      <c r="B97" s="15" t="s">
        <v>134</v>
      </c>
      <c r="C97" s="16" t="s">
        <v>163</v>
      </c>
      <c r="D97" s="16">
        <v>135</v>
      </c>
    </row>
    <row r="98" spans="1:4" x14ac:dyDescent="0.35">
      <c r="A98" s="15" t="s">
        <v>17</v>
      </c>
      <c r="B98" s="15" t="s">
        <v>134</v>
      </c>
      <c r="C98" s="16" t="s">
        <v>162</v>
      </c>
      <c r="D98" s="16">
        <v>240</v>
      </c>
    </row>
    <row r="99" spans="1:4" x14ac:dyDescent="0.35">
      <c r="A99" s="15" t="s">
        <v>17</v>
      </c>
      <c r="B99" s="15" t="s">
        <v>134</v>
      </c>
      <c r="C99" s="16" t="s">
        <v>137</v>
      </c>
      <c r="D99" s="16">
        <v>400</v>
      </c>
    </row>
    <row r="100" spans="1:4" x14ac:dyDescent="0.35">
      <c r="A100" s="15" t="s">
        <v>17</v>
      </c>
      <c r="B100" s="15" t="s">
        <v>134</v>
      </c>
      <c r="C100" s="16" t="s">
        <v>154</v>
      </c>
      <c r="D100" s="16">
        <v>45</v>
      </c>
    </row>
    <row r="101" spans="1:4" x14ac:dyDescent="0.35">
      <c r="A101" s="15" t="s">
        <v>17</v>
      </c>
      <c r="B101" s="15" t="s">
        <v>132</v>
      </c>
      <c r="C101" s="16" t="s">
        <v>133</v>
      </c>
      <c r="D101" s="16">
        <v>127</v>
      </c>
    </row>
    <row r="102" spans="1:4" x14ac:dyDescent="0.35">
      <c r="A102" s="15" t="s">
        <v>17</v>
      </c>
      <c r="B102" s="15" t="s">
        <v>132</v>
      </c>
      <c r="C102" s="16" t="s">
        <v>139</v>
      </c>
      <c r="D102" s="16">
        <v>58</v>
      </c>
    </row>
    <row r="103" spans="1:4" x14ac:dyDescent="0.35">
      <c r="A103" s="15" t="s">
        <v>17</v>
      </c>
      <c r="B103" s="15" t="s">
        <v>132</v>
      </c>
      <c r="C103" s="16" t="s">
        <v>156</v>
      </c>
      <c r="D103" s="16">
        <v>13</v>
      </c>
    </row>
    <row r="104" spans="1:4" x14ac:dyDescent="0.35">
      <c r="A104" s="15" t="s">
        <v>17</v>
      </c>
      <c r="B104" s="15" t="s">
        <v>140</v>
      </c>
      <c r="C104" s="16" t="s">
        <v>141</v>
      </c>
      <c r="D104" s="16">
        <v>135</v>
      </c>
    </row>
    <row r="105" spans="1:4" x14ac:dyDescent="0.35">
      <c r="A105" s="15" t="s">
        <v>17</v>
      </c>
      <c r="B105" s="15" t="s">
        <v>140</v>
      </c>
      <c r="C105" s="16" t="s">
        <v>142</v>
      </c>
      <c r="D105" s="16">
        <v>112</v>
      </c>
    </row>
    <row r="106" spans="1:4" x14ac:dyDescent="0.35">
      <c r="A106" s="15" t="s">
        <v>17</v>
      </c>
      <c r="B106" s="15" t="s">
        <v>157</v>
      </c>
      <c r="C106" s="16" t="s">
        <v>158</v>
      </c>
      <c r="D106" s="16">
        <v>720</v>
      </c>
    </row>
    <row r="107" spans="1:4" x14ac:dyDescent="0.35">
      <c r="A107" s="15" t="s">
        <v>17</v>
      </c>
      <c r="B107" s="15" t="s">
        <v>145</v>
      </c>
      <c r="C107" s="16" t="s">
        <v>146</v>
      </c>
      <c r="D107" s="16">
        <v>385</v>
      </c>
    </row>
    <row r="108" spans="1:4" x14ac:dyDescent="0.35">
      <c r="A108" s="15" t="s">
        <v>17</v>
      </c>
      <c r="B108" s="15" t="s">
        <v>147</v>
      </c>
      <c r="C108" s="16" t="s">
        <v>148</v>
      </c>
      <c r="D108" s="16">
        <v>270</v>
      </c>
    </row>
    <row r="109" spans="1:4" x14ac:dyDescent="0.35">
      <c r="A109" s="15" t="s">
        <v>17</v>
      </c>
      <c r="B109" s="15" t="s">
        <v>147</v>
      </c>
      <c r="C109" s="16" t="s">
        <v>149</v>
      </c>
      <c r="D109" s="16">
        <v>450</v>
      </c>
    </row>
    <row r="110" spans="1:4" x14ac:dyDescent="0.35">
      <c r="A110" s="14" t="s">
        <v>17</v>
      </c>
      <c r="B110" s="15" t="s">
        <v>150</v>
      </c>
      <c r="D110" s="16">
        <v>240</v>
      </c>
    </row>
    <row r="111" spans="1:4" x14ac:dyDescent="0.35">
      <c r="A111" s="15" t="s">
        <v>18</v>
      </c>
      <c r="B111" s="15" t="s">
        <v>134</v>
      </c>
      <c r="C111" s="16" t="s">
        <v>160</v>
      </c>
      <c r="D111" s="16">
        <v>335</v>
      </c>
    </row>
    <row r="112" spans="1:4" x14ac:dyDescent="0.35">
      <c r="A112" s="15" t="s">
        <v>18</v>
      </c>
      <c r="B112" s="15" t="s">
        <v>134</v>
      </c>
      <c r="C112" s="16" t="s">
        <v>135</v>
      </c>
      <c r="D112" s="16">
        <v>420</v>
      </c>
    </row>
    <row r="113" spans="1:4" x14ac:dyDescent="0.35">
      <c r="A113" s="15" t="s">
        <v>18</v>
      </c>
      <c r="B113" s="15" t="s">
        <v>134</v>
      </c>
      <c r="C113" s="16" t="s">
        <v>152</v>
      </c>
      <c r="D113" s="16">
        <v>180</v>
      </c>
    </row>
    <row r="114" spans="1:4" x14ac:dyDescent="0.35">
      <c r="A114" s="15" t="s">
        <v>18</v>
      </c>
      <c r="B114" s="15" t="s">
        <v>134</v>
      </c>
      <c r="C114" s="16" t="s">
        <v>136</v>
      </c>
      <c r="D114" s="16">
        <v>180</v>
      </c>
    </row>
    <row r="115" spans="1:4" x14ac:dyDescent="0.35">
      <c r="A115" s="15" t="s">
        <v>18</v>
      </c>
      <c r="B115" s="15" t="s">
        <v>134</v>
      </c>
      <c r="C115" s="16" t="s">
        <v>166</v>
      </c>
      <c r="D115" s="16">
        <v>120</v>
      </c>
    </row>
    <row r="116" spans="1:4" x14ac:dyDescent="0.35">
      <c r="A116" s="15" t="s">
        <v>18</v>
      </c>
      <c r="B116" s="15" t="s">
        <v>134</v>
      </c>
      <c r="C116" s="16" t="s">
        <v>162</v>
      </c>
      <c r="D116" s="16">
        <v>240</v>
      </c>
    </row>
    <row r="117" spans="1:4" x14ac:dyDescent="0.35">
      <c r="A117" s="15" t="s">
        <v>18</v>
      </c>
      <c r="B117" s="15" t="s">
        <v>134</v>
      </c>
      <c r="C117" s="16" t="s">
        <v>137</v>
      </c>
      <c r="D117" s="16">
        <v>500</v>
      </c>
    </row>
    <row r="118" spans="1:4" x14ac:dyDescent="0.35">
      <c r="A118" s="15" t="s">
        <v>18</v>
      </c>
      <c r="B118" s="15" t="s">
        <v>134</v>
      </c>
      <c r="C118" s="16" t="s">
        <v>154</v>
      </c>
      <c r="D118" s="16">
        <v>90</v>
      </c>
    </row>
    <row r="119" spans="1:4" x14ac:dyDescent="0.35">
      <c r="A119" s="15" t="s">
        <v>18</v>
      </c>
      <c r="B119" s="15" t="s">
        <v>132</v>
      </c>
      <c r="C119" s="16" t="s">
        <v>138</v>
      </c>
      <c r="D119" s="16">
        <v>100</v>
      </c>
    </row>
    <row r="120" spans="1:4" x14ac:dyDescent="0.35">
      <c r="A120" s="15" t="s">
        <v>18</v>
      </c>
      <c r="B120" s="15" t="s">
        <v>132</v>
      </c>
      <c r="C120" s="16" t="s">
        <v>139</v>
      </c>
      <c r="D120" s="16">
        <v>237</v>
      </c>
    </row>
    <row r="121" spans="1:4" x14ac:dyDescent="0.35">
      <c r="A121" s="15" t="s">
        <v>18</v>
      </c>
      <c r="B121" s="15" t="s">
        <v>132</v>
      </c>
      <c r="C121" s="16" t="s">
        <v>156</v>
      </c>
      <c r="D121" s="16">
        <v>113</v>
      </c>
    </row>
    <row r="122" spans="1:4" x14ac:dyDescent="0.35">
      <c r="A122" s="15" t="s">
        <v>18</v>
      </c>
      <c r="B122" s="15" t="s">
        <v>140</v>
      </c>
      <c r="C122" s="16" t="s">
        <v>141</v>
      </c>
      <c r="D122" s="16">
        <v>180</v>
      </c>
    </row>
    <row r="123" spans="1:4" x14ac:dyDescent="0.35">
      <c r="A123" s="15" t="s">
        <v>18</v>
      </c>
      <c r="B123" s="15" t="s">
        <v>140</v>
      </c>
      <c r="C123" s="16" t="s">
        <v>142</v>
      </c>
      <c r="D123" s="16">
        <v>34</v>
      </c>
    </row>
    <row r="124" spans="1:4" x14ac:dyDescent="0.35">
      <c r="A124" s="15" t="s">
        <v>18</v>
      </c>
      <c r="B124" s="15" t="s">
        <v>157</v>
      </c>
      <c r="C124" s="16" t="s">
        <v>158</v>
      </c>
      <c r="D124" s="16">
        <v>360</v>
      </c>
    </row>
    <row r="125" spans="1:4" x14ac:dyDescent="0.35">
      <c r="A125" s="15" t="s">
        <v>18</v>
      </c>
      <c r="B125" s="15" t="s">
        <v>145</v>
      </c>
      <c r="C125" s="16" t="s">
        <v>146</v>
      </c>
      <c r="D125" s="16">
        <v>300</v>
      </c>
    </row>
    <row r="126" spans="1:4" x14ac:dyDescent="0.35">
      <c r="A126" s="15" t="s">
        <v>18</v>
      </c>
      <c r="B126" s="15" t="s">
        <v>147</v>
      </c>
      <c r="C126" s="16" t="s">
        <v>149</v>
      </c>
      <c r="D126" s="16">
        <v>420</v>
      </c>
    </row>
    <row r="127" spans="1:4" x14ac:dyDescent="0.35">
      <c r="A127" s="14" t="s">
        <v>18</v>
      </c>
      <c r="B127" s="15" t="s">
        <v>150</v>
      </c>
      <c r="D127" s="16">
        <v>180</v>
      </c>
    </row>
    <row r="128" spans="1:4" x14ac:dyDescent="0.35">
      <c r="A128" s="15" t="s">
        <v>19</v>
      </c>
      <c r="B128" s="15" t="s">
        <v>134</v>
      </c>
      <c r="C128" s="16" t="s">
        <v>151</v>
      </c>
      <c r="D128" s="16">
        <v>28</v>
      </c>
    </row>
    <row r="129" spans="1:4" x14ac:dyDescent="0.35">
      <c r="A129" s="15" t="s">
        <v>19</v>
      </c>
      <c r="B129" s="15" t="s">
        <v>134</v>
      </c>
      <c r="C129" s="16" t="s">
        <v>135</v>
      </c>
      <c r="D129" s="16">
        <v>210</v>
      </c>
    </row>
    <row r="130" spans="1:4" x14ac:dyDescent="0.35">
      <c r="A130" s="15" t="s">
        <v>19</v>
      </c>
      <c r="B130" s="15" t="s">
        <v>134</v>
      </c>
      <c r="C130" s="16" t="s">
        <v>152</v>
      </c>
      <c r="D130" s="16">
        <v>81</v>
      </c>
    </row>
    <row r="131" spans="1:4" x14ac:dyDescent="0.35">
      <c r="A131" s="15" t="s">
        <v>19</v>
      </c>
      <c r="B131" s="15" t="s">
        <v>134</v>
      </c>
      <c r="C131" s="16" t="s">
        <v>161</v>
      </c>
      <c r="D131" s="16">
        <v>64</v>
      </c>
    </row>
    <row r="132" spans="1:4" x14ac:dyDescent="0.35">
      <c r="A132" s="15" t="s">
        <v>19</v>
      </c>
      <c r="B132" s="15" t="s">
        <v>134</v>
      </c>
      <c r="C132" s="16" t="s">
        <v>136</v>
      </c>
      <c r="D132" s="16">
        <v>12</v>
      </c>
    </row>
    <row r="133" spans="1:4" x14ac:dyDescent="0.35">
      <c r="A133" s="15" t="s">
        <v>19</v>
      </c>
      <c r="B133" s="15" t="s">
        <v>134</v>
      </c>
      <c r="C133" s="16" t="s">
        <v>163</v>
      </c>
      <c r="D133" s="16">
        <v>9</v>
      </c>
    </row>
    <row r="134" spans="1:4" x14ac:dyDescent="0.35">
      <c r="A134" s="15" t="s">
        <v>19</v>
      </c>
      <c r="B134" s="15" t="s">
        <v>134</v>
      </c>
      <c r="C134" s="16" t="s">
        <v>137</v>
      </c>
      <c r="D134" s="16">
        <v>66</v>
      </c>
    </row>
    <row r="135" spans="1:4" x14ac:dyDescent="0.35">
      <c r="A135" s="15" t="s">
        <v>19</v>
      </c>
      <c r="B135" s="15" t="s">
        <v>132</v>
      </c>
      <c r="C135" s="16" t="s">
        <v>133</v>
      </c>
      <c r="D135" s="16">
        <v>95</v>
      </c>
    </row>
    <row r="136" spans="1:4" x14ac:dyDescent="0.35">
      <c r="A136" s="15" t="s">
        <v>19</v>
      </c>
      <c r="B136" s="15" t="s">
        <v>132</v>
      </c>
      <c r="C136" s="16" t="s">
        <v>138</v>
      </c>
      <c r="D136" s="16">
        <v>60</v>
      </c>
    </row>
    <row r="137" spans="1:4" x14ac:dyDescent="0.35">
      <c r="A137" s="15" t="s">
        <v>19</v>
      </c>
      <c r="B137" s="15" t="s">
        <v>132</v>
      </c>
      <c r="C137" s="16" t="s">
        <v>139</v>
      </c>
      <c r="D137" s="16">
        <v>32</v>
      </c>
    </row>
    <row r="138" spans="1:4" x14ac:dyDescent="0.35">
      <c r="A138" s="15" t="s">
        <v>19</v>
      </c>
      <c r="B138" s="15" t="s">
        <v>132</v>
      </c>
      <c r="C138" s="16" t="s">
        <v>155</v>
      </c>
      <c r="D138" s="16">
        <v>1200</v>
      </c>
    </row>
    <row r="139" spans="1:4" x14ac:dyDescent="0.35">
      <c r="A139" s="15" t="s">
        <v>19</v>
      </c>
      <c r="B139" s="15" t="s">
        <v>140</v>
      </c>
      <c r="C139" s="16" t="s">
        <v>141</v>
      </c>
      <c r="D139" s="16">
        <v>90</v>
      </c>
    </row>
    <row r="140" spans="1:4" x14ac:dyDescent="0.35">
      <c r="A140" s="15" t="s">
        <v>19</v>
      </c>
      <c r="B140" s="15" t="s">
        <v>140</v>
      </c>
      <c r="C140" s="16" t="s">
        <v>142</v>
      </c>
      <c r="D140" s="16">
        <v>174</v>
      </c>
    </row>
    <row r="141" spans="1:4" x14ac:dyDescent="0.35">
      <c r="A141" s="15" t="s">
        <v>19</v>
      </c>
      <c r="B141" s="15" t="s">
        <v>157</v>
      </c>
      <c r="C141" s="16" t="s">
        <v>158</v>
      </c>
      <c r="D141" s="16">
        <v>270</v>
      </c>
    </row>
    <row r="142" spans="1:4" x14ac:dyDescent="0.35">
      <c r="A142" s="15" t="s">
        <v>19</v>
      </c>
      <c r="B142" s="15" t="s">
        <v>143</v>
      </c>
      <c r="C142" s="16" t="s">
        <v>144</v>
      </c>
      <c r="D142" s="16">
        <v>450</v>
      </c>
    </row>
    <row r="143" spans="1:4" x14ac:dyDescent="0.35">
      <c r="A143" s="15" t="s">
        <v>19</v>
      </c>
      <c r="B143" s="15" t="s">
        <v>145</v>
      </c>
      <c r="C143" s="16" t="s">
        <v>146</v>
      </c>
      <c r="D143" s="16">
        <v>168</v>
      </c>
    </row>
    <row r="144" spans="1:4" x14ac:dyDescent="0.35">
      <c r="A144" s="14" t="s">
        <v>19</v>
      </c>
      <c r="B144" s="15" t="s">
        <v>147</v>
      </c>
      <c r="C144" s="16" t="s">
        <v>149</v>
      </c>
      <c r="D144" s="16">
        <v>29</v>
      </c>
    </row>
    <row r="145" spans="1:4" x14ac:dyDescent="0.35">
      <c r="A145" s="15" t="s">
        <v>20</v>
      </c>
      <c r="B145" s="15" t="s">
        <v>134</v>
      </c>
      <c r="C145" s="16" t="s">
        <v>135</v>
      </c>
      <c r="D145" s="16">
        <v>100</v>
      </c>
    </row>
    <row r="146" spans="1:4" x14ac:dyDescent="0.35">
      <c r="A146" s="15" t="s">
        <v>20</v>
      </c>
      <c r="B146" s="15" t="s">
        <v>134</v>
      </c>
      <c r="C146" s="16" t="s">
        <v>161</v>
      </c>
      <c r="D146" s="16">
        <v>32</v>
      </c>
    </row>
    <row r="147" spans="1:4" x14ac:dyDescent="0.35">
      <c r="A147" s="15" t="s">
        <v>20</v>
      </c>
      <c r="B147" s="15" t="s">
        <v>134</v>
      </c>
      <c r="C147" s="16" t="s">
        <v>136</v>
      </c>
      <c r="D147" s="16">
        <v>48</v>
      </c>
    </row>
    <row r="148" spans="1:4" x14ac:dyDescent="0.35">
      <c r="A148" s="15" t="s">
        <v>20</v>
      </c>
      <c r="B148" s="15" t="s">
        <v>134</v>
      </c>
      <c r="C148" s="16" t="s">
        <v>163</v>
      </c>
      <c r="D148" s="16">
        <v>37</v>
      </c>
    </row>
    <row r="149" spans="1:4" x14ac:dyDescent="0.35">
      <c r="A149" s="15" t="s">
        <v>20</v>
      </c>
      <c r="B149" s="15" t="s">
        <v>134</v>
      </c>
      <c r="C149" s="16" t="s">
        <v>162</v>
      </c>
      <c r="D149" s="16">
        <v>2372</v>
      </c>
    </row>
    <row r="150" spans="1:4" x14ac:dyDescent="0.35">
      <c r="A150" s="15" t="s">
        <v>20</v>
      </c>
      <c r="B150" s="15" t="s">
        <v>134</v>
      </c>
      <c r="C150" s="16" t="s">
        <v>137</v>
      </c>
      <c r="D150" s="16">
        <v>665</v>
      </c>
    </row>
    <row r="151" spans="1:4" x14ac:dyDescent="0.35">
      <c r="A151" s="15" t="s">
        <v>20</v>
      </c>
      <c r="B151" s="15" t="s">
        <v>134</v>
      </c>
      <c r="C151" s="16" t="s">
        <v>154</v>
      </c>
      <c r="D151" s="16">
        <v>165</v>
      </c>
    </row>
    <row r="152" spans="1:4" x14ac:dyDescent="0.35">
      <c r="A152" s="15" t="s">
        <v>20</v>
      </c>
      <c r="B152" s="15" t="s">
        <v>132</v>
      </c>
      <c r="C152" s="16" t="s">
        <v>133</v>
      </c>
      <c r="D152" s="16">
        <v>302</v>
      </c>
    </row>
    <row r="153" spans="1:4" x14ac:dyDescent="0.35">
      <c r="A153" s="15" t="s">
        <v>20</v>
      </c>
      <c r="B153" s="15" t="s">
        <v>132</v>
      </c>
      <c r="C153" s="16" t="s">
        <v>138</v>
      </c>
      <c r="D153" s="16">
        <v>275</v>
      </c>
    </row>
    <row r="154" spans="1:4" x14ac:dyDescent="0.35">
      <c r="A154" s="15" t="s">
        <v>20</v>
      </c>
      <c r="B154" s="15" t="s">
        <v>140</v>
      </c>
      <c r="C154" s="16" t="s">
        <v>141</v>
      </c>
      <c r="D154" s="16">
        <v>300</v>
      </c>
    </row>
    <row r="155" spans="1:4" x14ac:dyDescent="0.35">
      <c r="A155" s="15" t="s">
        <v>20</v>
      </c>
      <c r="B155" s="15" t="s">
        <v>140</v>
      </c>
      <c r="C155" s="16" t="s">
        <v>142</v>
      </c>
      <c r="D155" s="16">
        <v>1322</v>
      </c>
    </row>
    <row r="156" spans="1:4" x14ac:dyDescent="0.35">
      <c r="A156" s="15" t="s">
        <v>20</v>
      </c>
      <c r="B156" s="15" t="s">
        <v>157</v>
      </c>
      <c r="C156" s="16" t="s">
        <v>158</v>
      </c>
      <c r="D156" s="16">
        <v>2372</v>
      </c>
    </row>
    <row r="157" spans="1:4" x14ac:dyDescent="0.35">
      <c r="A157" s="15" t="s">
        <v>20</v>
      </c>
      <c r="B157" s="15" t="s">
        <v>143</v>
      </c>
      <c r="C157" s="16" t="s">
        <v>144</v>
      </c>
      <c r="D157" s="16">
        <v>180</v>
      </c>
    </row>
    <row r="158" spans="1:4" x14ac:dyDescent="0.35">
      <c r="A158" s="15" t="s">
        <v>20</v>
      </c>
      <c r="B158" s="15" t="s">
        <v>145</v>
      </c>
      <c r="C158" s="16" t="s">
        <v>146</v>
      </c>
      <c r="D158" s="16">
        <v>61</v>
      </c>
    </row>
    <row r="159" spans="1:4" x14ac:dyDescent="0.35">
      <c r="A159" s="14" t="s">
        <v>20</v>
      </c>
      <c r="B159" s="15" t="s">
        <v>147</v>
      </c>
      <c r="C159" s="16" t="s">
        <v>149</v>
      </c>
      <c r="D159" s="16">
        <v>360</v>
      </c>
    </row>
    <row r="160" spans="1:4" x14ac:dyDescent="0.35">
      <c r="A160" s="15" t="s">
        <v>21</v>
      </c>
      <c r="B160" s="15" t="s">
        <v>134</v>
      </c>
      <c r="C160" s="16" t="s">
        <v>151</v>
      </c>
      <c r="D160" s="16">
        <v>6</v>
      </c>
    </row>
    <row r="161" spans="1:4" x14ac:dyDescent="0.35">
      <c r="A161" s="15" t="s">
        <v>21</v>
      </c>
      <c r="B161" s="15" t="s">
        <v>134</v>
      </c>
      <c r="C161" s="16" t="s">
        <v>166</v>
      </c>
      <c r="D161" s="16">
        <v>6</v>
      </c>
    </row>
    <row r="162" spans="1:4" x14ac:dyDescent="0.35">
      <c r="A162" s="15" t="s">
        <v>21</v>
      </c>
      <c r="B162" s="15" t="s">
        <v>134</v>
      </c>
      <c r="C162" s="16" t="s">
        <v>137</v>
      </c>
      <c r="D162" s="16">
        <v>30</v>
      </c>
    </row>
    <row r="163" spans="1:4" x14ac:dyDescent="0.35">
      <c r="A163" s="15" t="s">
        <v>21</v>
      </c>
      <c r="B163" s="15" t="s">
        <v>132</v>
      </c>
      <c r="C163" s="16" t="s">
        <v>133</v>
      </c>
      <c r="D163" s="16">
        <v>6</v>
      </c>
    </row>
    <row r="164" spans="1:4" x14ac:dyDescent="0.35">
      <c r="A164" s="15" t="s">
        <v>21</v>
      </c>
      <c r="B164" s="15" t="s">
        <v>140</v>
      </c>
      <c r="C164" s="16" t="s">
        <v>142</v>
      </c>
      <c r="D164" s="16">
        <v>5</v>
      </c>
    </row>
    <row r="165" spans="1:4" x14ac:dyDescent="0.35">
      <c r="A165" s="15" t="s">
        <v>21</v>
      </c>
      <c r="B165" s="15" t="s">
        <v>147</v>
      </c>
      <c r="C165" s="16" t="s">
        <v>148</v>
      </c>
      <c r="D165" s="16">
        <v>24</v>
      </c>
    </row>
    <row r="166" spans="1:4" x14ac:dyDescent="0.35">
      <c r="A166" s="14" t="s">
        <v>21</v>
      </c>
      <c r="B166" s="15" t="s">
        <v>150</v>
      </c>
      <c r="D166" s="16">
        <v>14</v>
      </c>
    </row>
    <row r="167" spans="1:4" x14ac:dyDescent="0.35">
      <c r="A167" s="15" t="s">
        <v>22</v>
      </c>
      <c r="B167" s="15" t="s">
        <v>134</v>
      </c>
      <c r="C167" s="16" t="s">
        <v>167</v>
      </c>
      <c r="D167" s="16">
        <v>2</v>
      </c>
    </row>
    <row r="168" spans="1:4" x14ac:dyDescent="0.35">
      <c r="A168" s="14" t="s">
        <v>22</v>
      </c>
      <c r="B168" s="15" t="s">
        <v>147</v>
      </c>
      <c r="C168" s="16" t="s">
        <v>149</v>
      </c>
      <c r="D168" s="16">
        <v>1</v>
      </c>
    </row>
    <row r="169" spans="1:4" x14ac:dyDescent="0.35">
      <c r="A169" s="15" t="s">
        <v>23</v>
      </c>
      <c r="B169" s="15" t="s">
        <v>134</v>
      </c>
      <c r="C169" s="16" t="s">
        <v>151</v>
      </c>
      <c r="D169" s="16">
        <v>30</v>
      </c>
    </row>
    <row r="170" spans="1:4" x14ac:dyDescent="0.35">
      <c r="A170" s="15" t="s">
        <v>23</v>
      </c>
      <c r="B170" s="15" t="s">
        <v>134</v>
      </c>
      <c r="C170" s="16" t="s">
        <v>162</v>
      </c>
      <c r="D170" s="16">
        <v>2</v>
      </c>
    </row>
    <row r="171" spans="1:4" x14ac:dyDescent="0.35">
      <c r="A171" s="15" t="s">
        <v>23</v>
      </c>
      <c r="B171" s="15" t="s">
        <v>132</v>
      </c>
      <c r="C171" s="16" t="s">
        <v>138</v>
      </c>
      <c r="D171" s="16">
        <v>24</v>
      </c>
    </row>
    <row r="172" spans="1:4" x14ac:dyDescent="0.35">
      <c r="A172" s="15" t="s">
        <v>23</v>
      </c>
      <c r="B172" s="15" t="s">
        <v>157</v>
      </c>
      <c r="C172" s="16" t="s">
        <v>158</v>
      </c>
      <c r="D172" s="16">
        <v>6</v>
      </c>
    </row>
    <row r="173" spans="1:4" x14ac:dyDescent="0.35">
      <c r="A173" s="15" t="s">
        <v>23</v>
      </c>
      <c r="B173" s="15" t="s">
        <v>145</v>
      </c>
      <c r="C173" s="16" t="s">
        <v>146</v>
      </c>
      <c r="D173" s="16">
        <v>12</v>
      </c>
    </row>
    <row r="174" spans="1:4" x14ac:dyDescent="0.35">
      <c r="A174" s="15" t="s">
        <v>23</v>
      </c>
      <c r="B174" s="15" t="s">
        <v>147</v>
      </c>
      <c r="C174" s="16" t="s">
        <v>148</v>
      </c>
      <c r="D174" s="16">
        <v>145</v>
      </c>
    </row>
    <row r="175" spans="1:4" x14ac:dyDescent="0.35">
      <c r="A175" s="14" t="s">
        <v>23</v>
      </c>
      <c r="B175" s="15" t="s">
        <v>147</v>
      </c>
      <c r="C175" s="16" t="s">
        <v>149</v>
      </c>
      <c r="D175" s="16">
        <v>240</v>
      </c>
    </row>
    <row r="176" spans="1:4" x14ac:dyDescent="0.35">
      <c r="A176" s="14" t="s">
        <v>24</v>
      </c>
      <c r="B176" s="15" t="s">
        <v>132</v>
      </c>
      <c r="C176" s="16" t="s">
        <v>133</v>
      </c>
      <c r="D176" s="16">
        <v>15</v>
      </c>
    </row>
    <row r="177" spans="1:4" x14ac:dyDescent="0.35">
      <c r="A177" s="15" t="s">
        <v>25</v>
      </c>
      <c r="B177" s="15" t="s">
        <v>134</v>
      </c>
      <c r="C177" s="16" t="s">
        <v>151</v>
      </c>
      <c r="D177" s="16">
        <v>30</v>
      </c>
    </row>
    <row r="178" spans="1:4" x14ac:dyDescent="0.35">
      <c r="A178" s="15" t="s">
        <v>25</v>
      </c>
      <c r="B178" s="15" t="s">
        <v>134</v>
      </c>
      <c r="C178" s="16" t="s">
        <v>136</v>
      </c>
      <c r="D178" s="16">
        <v>30</v>
      </c>
    </row>
    <row r="179" spans="1:4" x14ac:dyDescent="0.35">
      <c r="A179" s="15" t="s">
        <v>25</v>
      </c>
      <c r="B179" s="15" t="s">
        <v>132</v>
      </c>
      <c r="C179" s="16" t="s">
        <v>133</v>
      </c>
      <c r="D179" s="16">
        <v>4</v>
      </c>
    </row>
    <row r="180" spans="1:4" x14ac:dyDescent="0.35">
      <c r="A180" s="15" t="s">
        <v>25</v>
      </c>
      <c r="B180" s="15" t="s">
        <v>140</v>
      </c>
      <c r="C180" s="16" t="s">
        <v>142</v>
      </c>
      <c r="D180" s="16">
        <v>330</v>
      </c>
    </row>
    <row r="181" spans="1:4" x14ac:dyDescent="0.35">
      <c r="A181" s="15" t="s">
        <v>25</v>
      </c>
      <c r="B181" s="15" t="s">
        <v>145</v>
      </c>
      <c r="C181" s="16" t="s">
        <v>146</v>
      </c>
      <c r="D181" s="16">
        <v>18</v>
      </c>
    </row>
    <row r="182" spans="1:4" x14ac:dyDescent="0.35">
      <c r="A182" s="15" t="s">
        <v>25</v>
      </c>
      <c r="B182" s="15" t="s">
        <v>147</v>
      </c>
      <c r="C182" s="16" t="s">
        <v>148</v>
      </c>
      <c r="D182" s="16">
        <v>58</v>
      </c>
    </row>
    <row r="183" spans="1:4" x14ac:dyDescent="0.35">
      <c r="A183" s="14" t="s">
        <v>25</v>
      </c>
      <c r="B183" s="15" t="s">
        <v>150</v>
      </c>
      <c r="D183" s="16">
        <v>21</v>
      </c>
    </row>
    <row r="184" spans="1:4" x14ac:dyDescent="0.35">
      <c r="A184" s="15" t="s">
        <v>26</v>
      </c>
      <c r="B184" s="15" t="s">
        <v>134</v>
      </c>
      <c r="C184" s="16" t="s">
        <v>151</v>
      </c>
      <c r="D184" s="16">
        <v>72</v>
      </c>
    </row>
    <row r="185" spans="1:4" x14ac:dyDescent="0.35">
      <c r="A185" s="15" t="s">
        <v>26</v>
      </c>
      <c r="B185" s="15" t="s">
        <v>134</v>
      </c>
      <c r="C185" s="16" t="s">
        <v>160</v>
      </c>
      <c r="D185" s="16">
        <v>4</v>
      </c>
    </row>
    <row r="186" spans="1:4" x14ac:dyDescent="0.35">
      <c r="A186" s="15" t="s">
        <v>26</v>
      </c>
      <c r="B186" s="15" t="s">
        <v>134</v>
      </c>
      <c r="C186" s="16" t="s">
        <v>135</v>
      </c>
      <c r="D186" s="16">
        <v>18</v>
      </c>
    </row>
    <row r="187" spans="1:4" x14ac:dyDescent="0.35">
      <c r="A187" s="15" t="s">
        <v>26</v>
      </c>
      <c r="B187" s="15" t="s">
        <v>134</v>
      </c>
      <c r="C187" s="16" t="s">
        <v>152</v>
      </c>
      <c r="D187" s="16">
        <v>40</v>
      </c>
    </row>
    <row r="188" spans="1:4" x14ac:dyDescent="0.35">
      <c r="A188" s="15" t="s">
        <v>26</v>
      </c>
      <c r="B188" s="15" t="s">
        <v>134</v>
      </c>
      <c r="C188" s="16" t="s">
        <v>161</v>
      </c>
      <c r="D188" s="16">
        <v>12</v>
      </c>
    </row>
    <row r="189" spans="1:4" x14ac:dyDescent="0.35">
      <c r="A189" s="15" t="s">
        <v>26</v>
      </c>
      <c r="B189" s="15" t="s">
        <v>134</v>
      </c>
      <c r="C189" s="16" t="s">
        <v>166</v>
      </c>
      <c r="D189" s="16">
        <v>10</v>
      </c>
    </row>
    <row r="190" spans="1:4" x14ac:dyDescent="0.35">
      <c r="A190" s="15" t="s">
        <v>26</v>
      </c>
      <c r="B190" s="15" t="s">
        <v>134</v>
      </c>
      <c r="C190" s="16" t="s">
        <v>163</v>
      </c>
      <c r="D190" s="16">
        <v>8</v>
      </c>
    </row>
    <row r="191" spans="1:4" x14ac:dyDescent="0.35">
      <c r="A191" s="15" t="s">
        <v>26</v>
      </c>
      <c r="B191" s="15" t="s">
        <v>134</v>
      </c>
      <c r="C191" s="16" t="s">
        <v>162</v>
      </c>
      <c r="D191" s="16">
        <v>60</v>
      </c>
    </row>
    <row r="192" spans="1:4" x14ac:dyDescent="0.35">
      <c r="A192" s="15" t="s">
        <v>26</v>
      </c>
      <c r="B192" s="15" t="s">
        <v>134</v>
      </c>
      <c r="C192" s="16" t="s">
        <v>137</v>
      </c>
      <c r="D192" s="16">
        <v>174</v>
      </c>
    </row>
    <row r="193" spans="1:4" x14ac:dyDescent="0.35">
      <c r="A193" s="15" t="s">
        <v>26</v>
      </c>
      <c r="B193" s="15" t="s">
        <v>134</v>
      </c>
      <c r="C193" s="16" t="s">
        <v>154</v>
      </c>
      <c r="D193" s="16">
        <v>4</v>
      </c>
    </row>
    <row r="194" spans="1:4" x14ac:dyDescent="0.35">
      <c r="A194" s="15" t="s">
        <v>26</v>
      </c>
      <c r="B194" s="15" t="s">
        <v>132</v>
      </c>
      <c r="C194" s="16" t="s">
        <v>133</v>
      </c>
      <c r="D194" s="16">
        <v>24</v>
      </c>
    </row>
    <row r="195" spans="1:4" x14ac:dyDescent="0.35">
      <c r="A195" s="15" t="s">
        <v>26</v>
      </c>
      <c r="B195" s="15" t="s">
        <v>132</v>
      </c>
      <c r="C195" s="16" t="s">
        <v>138</v>
      </c>
      <c r="D195" s="16">
        <v>16</v>
      </c>
    </row>
    <row r="196" spans="1:4" x14ac:dyDescent="0.35">
      <c r="A196" s="15" t="s">
        <v>26</v>
      </c>
      <c r="B196" s="15" t="s">
        <v>132</v>
      </c>
      <c r="C196" s="16" t="s">
        <v>139</v>
      </c>
      <c r="D196" s="16">
        <v>10</v>
      </c>
    </row>
    <row r="197" spans="1:4" x14ac:dyDescent="0.35">
      <c r="A197" s="15" t="s">
        <v>26</v>
      </c>
      <c r="B197" s="15" t="s">
        <v>132</v>
      </c>
      <c r="C197" s="16" t="s">
        <v>155</v>
      </c>
      <c r="D197" s="16">
        <v>28</v>
      </c>
    </row>
    <row r="198" spans="1:4" x14ac:dyDescent="0.35">
      <c r="A198" s="15" t="s">
        <v>26</v>
      </c>
      <c r="B198" s="15" t="s">
        <v>132</v>
      </c>
      <c r="C198" s="16" t="s">
        <v>156</v>
      </c>
      <c r="D198" s="16">
        <v>10</v>
      </c>
    </row>
    <row r="199" spans="1:4" x14ac:dyDescent="0.35">
      <c r="A199" s="15" t="s">
        <v>26</v>
      </c>
      <c r="B199" s="15" t="s">
        <v>140</v>
      </c>
      <c r="C199" s="16" t="s">
        <v>141</v>
      </c>
      <c r="D199" s="16">
        <v>27</v>
      </c>
    </row>
    <row r="200" spans="1:4" x14ac:dyDescent="0.35">
      <c r="A200" s="15" t="s">
        <v>26</v>
      </c>
      <c r="B200" s="15" t="s">
        <v>140</v>
      </c>
      <c r="C200" s="16" t="s">
        <v>142</v>
      </c>
      <c r="D200" s="16">
        <v>90</v>
      </c>
    </row>
    <row r="201" spans="1:4" x14ac:dyDescent="0.35">
      <c r="A201" s="15" t="s">
        <v>26</v>
      </c>
      <c r="B201" s="15" t="s">
        <v>143</v>
      </c>
      <c r="C201" s="16" t="s">
        <v>144</v>
      </c>
      <c r="D201" s="16">
        <v>10</v>
      </c>
    </row>
    <row r="202" spans="1:4" x14ac:dyDescent="0.35">
      <c r="A202" s="15" t="s">
        <v>26</v>
      </c>
      <c r="B202" s="15" t="s">
        <v>145</v>
      </c>
      <c r="C202" s="16" t="s">
        <v>146</v>
      </c>
      <c r="D202" s="16">
        <v>64</v>
      </c>
    </row>
    <row r="203" spans="1:4" x14ac:dyDescent="0.35">
      <c r="A203" s="15" t="s">
        <v>26</v>
      </c>
      <c r="B203" s="15" t="s">
        <v>147</v>
      </c>
      <c r="C203" s="16" t="s">
        <v>149</v>
      </c>
      <c r="D203" s="16">
        <v>51</v>
      </c>
    </row>
    <row r="204" spans="1:4" x14ac:dyDescent="0.35">
      <c r="A204" s="14" t="s">
        <v>26</v>
      </c>
      <c r="B204" s="15" t="s">
        <v>150</v>
      </c>
      <c r="D204" s="16">
        <v>32</v>
      </c>
    </row>
    <row r="205" spans="1:4" x14ac:dyDescent="0.35">
      <c r="A205" s="15" t="s">
        <v>27</v>
      </c>
      <c r="B205" s="15" t="s">
        <v>134</v>
      </c>
      <c r="C205" s="16" t="s">
        <v>151</v>
      </c>
      <c r="D205" s="16">
        <v>250</v>
      </c>
    </row>
    <row r="206" spans="1:4" x14ac:dyDescent="0.35">
      <c r="A206" s="15" t="s">
        <v>27</v>
      </c>
      <c r="B206" s="15" t="s">
        <v>134</v>
      </c>
      <c r="C206" s="16" t="s">
        <v>135</v>
      </c>
      <c r="D206" s="16">
        <v>300</v>
      </c>
    </row>
    <row r="207" spans="1:4" x14ac:dyDescent="0.35">
      <c r="A207" s="15" t="s">
        <v>27</v>
      </c>
      <c r="B207" s="15" t="s">
        <v>134</v>
      </c>
      <c r="C207" s="16" t="s">
        <v>136</v>
      </c>
      <c r="D207" s="16">
        <v>90</v>
      </c>
    </row>
    <row r="208" spans="1:4" x14ac:dyDescent="0.35">
      <c r="A208" s="15" t="s">
        <v>27</v>
      </c>
      <c r="B208" s="15" t="s">
        <v>134</v>
      </c>
      <c r="C208" s="16" t="s">
        <v>162</v>
      </c>
      <c r="D208" s="16">
        <v>120</v>
      </c>
    </row>
    <row r="209" spans="1:4" x14ac:dyDescent="0.35">
      <c r="A209" s="15" t="s">
        <v>27</v>
      </c>
      <c r="B209" s="15" t="s">
        <v>132</v>
      </c>
      <c r="C209" s="16" t="s">
        <v>133</v>
      </c>
      <c r="D209" s="16">
        <v>91</v>
      </c>
    </row>
    <row r="210" spans="1:4" x14ac:dyDescent="0.35">
      <c r="A210" s="15" t="s">
        <v>27</v>
      </c>
      <c r="B210" s="15" t="s">
        <v>132</v>
      </c>
      <c r="C210" s="16" t="s">
        <v>138</v>
      </c>
      <c r="D210" s="16">
        <v>81</v>
      </c>
    </row>
    <row r="211" spans="1:4" x14ac:dyDescent="0.35">
      <c r="A211" s="15" t="s">
        <v>27</v>
      </c>
      <c r="B211" s="15" t="s">
        <v>132</v>
      </c>
      <c r="C211" s="16" t="s">
        <v>139</v>
      </c>
      <c r="D211" s="16">
        <v>17</v>
      </c>
    </row>
    <row r="212" spans="1:4" x14ac:dyDescent="0.35">
      <c r="A212" s="15" t="s">
        <v>27</v>
      </c>
      <c r="B212" s="15" t="s">
        <v>132</v>
      </c>
      <c r="C212" s="16" t="s">
        <v>155</v>
      </c>
      <c r="D212" s="16">
        <v>10</v>
      </c>
    </row>
    <row r="213" spans="1:4" x14ac:dyDescent="0.35">
      <c r="A213" s="15" t="s">
        <v>27</v>
      </c>
      <c r="B213" s="15" t="s">
        <v>132</v>
      </c>
      <c r="C213" s="16" t="s">
        <v>156</v>
      </c>
      <c r="D213" s="16">
        <v>24</v>
      </c>
    </row>
    <row r="214" spans="1:4" x14ac:dyDescent="0.35">
      <c r="A214" s="15" t="s">
        <v>27</v>
      </c>
      <c r="B214" s="15" t="s">
        <v>140</v>
      </c>
      <c r="C214" s="16" t="s">
        <v>141</v>
      </c>
      <c r="D214" s="16">
        <v>180</v>
      </c>
    </row>
    <row r="215" spans="1:4" x14ac:dyDescent="0.35">
      <c r="A215" s="15" t="s">
        <v>27</v>
      </c>
      <c r="B215" s="15" t="s">
        <v>140</v>
      </c>
      <c r="C215" s="16" t="s">
        <v>142</v>
      </c>
      <c r="D215" s="16">
        <v>180</v>
      </c>
    </row>
    <row r="216" spans="1:4" x14ac:dyDescent="0.35">
      <c r="A216" s="15" t="s">
        <v>27</v>
      </c>
      <c r="B216" s="15" t="s">
        <v>157</v>
      </c>
      <c r="C216" s="16" t="s">
        <v>158</v>
      </c>
      <c r="D216" s="16">
        <v>360</v>
      </c>
    </row>
    <row r="217" spans="1:4" x14ac:dyDescent="0.35">
      <c r="A217" s="15" t="s">
        <v>27</v>
      </c>
      <c r="B217" s="15" t="s">
        <v>143</v>
      </c>
      <c r="C217" s="16" t="s">
        <v>144</v>
      </c>
      <c r="D217" s="16">
        <v>168</v>
      </c>
    </row>
    <row r="218" spans="1:4" x14ac:dyDescent="0.35">
      <c r="A218" s="15" t="s">
        <v>27</v>
      </c>
      <c r="B218" s="15" t="s">
        <v>145</v>
      </c>
      <c r="C218" s="16" t="s">
        <v>146</v>
      </c>
      <c r="D218" s="16">
        <v>107</v>
      </c>
    </row>
    <row r="219" spans="1:4" x14ac:dyDescent="0.35">
      <c r="A219" s="15" t="s">
        <v>27</v>
      </c>
      <c r="B219" s="15" t="s">
        <v>147</v>
      </c>
      <c r="C219" s="16" t="s">
        <v>149</v>
      </c>
      <c r="D219" s="16">
        <v>450</v>
      </c>
    </row>
    <row r="220" spans="1:4" x14ac:dyDescent="0.35">
      <c r="A220" s="14" t="s">
        <v>27</v>
      </c>
      <c r="B220" s="15" t="s">
        <v>150</v>
      </c>
      <c r="D220" s="16">
        <v>191</v>
      </c>
    </row>
    <row r="221" spans="1:4" x14ac:dyDescent="0.35">
      <c r="A221" s="15" t="s">
        <v>28</v>
      </c>
      <c r="B221" s="15" t="s">
        <v>134</v>
      </c>
      <c r="C221" s="16" t="s">
        <v>151</v>
      </c>
      <c r="D221" s="16">
        <v>10</v>
      </c>
    </row>
    <row r="222" spans="1:4" x14ac:dyDescent="0.35">
      <c r="A222" s="15" t="s">
        <v>28</v>
      </c>
      <c r="B222" s="15" t="s">
        <v>134</v>
      </c>
      <c r="C222" s="16" t="s">
        <v>135</v>
      </c>
      <c r="D222" s="16">
        <v>40</v>
      </c>
    </row>
    <row r="223" spans="1:4" x14ac:dyDescent="0.35">
      <c r="A223" s="15" t="s">
        <v>28</v>
      </c>
      <c r="B223" s="15" t="s">
        <v>134</v>
      </c>
      <c r="C223" s="16" t="s">
        <v>136</v>
      </c>
      <c r="D223" s="16">
        <v>60</v>
      </c>
    </row>
    <row r="224" spans="1:4" x14ac:dyDescent="0.35">
      <c r="A224" s="15" t="s">
        <v>28</v>
      </c>
      <c r="B224" s="15" t="s">
        <v>134</v>
      </c>
      <c r="C224" s="16" t="s">
        <v>166</v>
      </c>
      <c r="D224" s="16">
        <v>3</v>
      </c>
    </row>
    <row r="225" spans="1:4" x14ac:dyDescent="0.35">
      <c r="A225" s="15" t="s">
        <v>28</v>
      </c>
      <c r="B225" s="15" t="s">
        <v>132</v>
      </c>
      <c r="C225" s="16" t="s">
        <v>133</v>
      </c>
      <c r="D225" s="16">
        <v>67</v>
      </c>
    </row>
    <row r="226" spans="1:4" x14ac:dyDescent="0.35">
      <c r="A226" s="15" t="s">
        <v>28</v>
      </c>
      <c r="B226" s="15" t="s">
        <v>140</v>
      </c>
      <c r="C226" s="16" t="s">
        <v>141</v>
      </c>
      <c r="D226" s="16">
        <v>20</v>
      </c>
    </row>
    <row r="227" spans="1:4" x14ac:dyDescent="0.35">
      <c r="A227" s="15" t="s">
        <v>28</v>
      </c>
      <c r="B227" s="15" t="s">
        <v>140</v>
      </c>
      <c r="C227" s="16" t="s">
        <v>142</v>
      </c>
      <c r="D227" s="16">
        <v>178</v>
      </c>
    </row>
    <row r="228" spans="1:4" x14ac:dyDescent="0.35">
      <c r="A228" s="15" t="s">
        <v>28</v>
      </c>
      <c r="B228" s="15" t="s">
        <v>145</v>
      </c>
      <c r="C228" s="16" t="s">
        <v>146</v>
      </c>
      <c r="D228" s="16">
        <v>45</v>
      </c>
    </row>
    <row r="229" spans="1:4" x14ac:dyDescent="0.35">
      <c r="A229" s="15" t="s">
        <v>28</v>
      </c>
      <c r="B229" s="15" t="s">
        <v>147</v>
      </c>
      <c r="C229" s="16" t="s">
        <v>149</v>
      </c>
      <c r="D229" s="16">
        <v>30</v>
      </c>
    </row>
    <row r="230" spans="1:4" x14ac:dyDescent="0.35">
      <c r="A230" s="14" t="s">
        <v>28</v>
      </c>
      <c r="B230" s="15" t="s">
        <v>150</v>
      </c>
      <c r="D230" s="16">
        <v>57</v>
      </c>
    </row>
    <row r="231" spans="1:4" x14ac:dyDescent="0.35">
      <c r="A231" s="15" t="s">
        <v>29</v>
      </c>
      <c r="B231" s="15" t="s">
        <v>134</v>
      </c>
      <c r="C231" s="16" t="s">
        <v>136</v>
      </c>
      <c r="D231" s="16">
        <v>15</v>
      </c>
    </row>
    <row r="232" spans="1:4" x14ac:dyDescent="0.35">
      <c r="A232" s="15" t="s">
        <v>29</v>
      </c>
      <c r="B232" s="15" t="s">
        <v>134</v>
      </c>
      <c r="C232" s="16" t="s">
        <v>137</v>
      </c>
      <c r="D232" s="16">
        <v>10</v>
      </c>
    </row>
    <row r="233" spans="1:4" x14ac:dyDescent="0.35">
      <c r="A233" s="15" t="s">
        <v>29</v>
      </c>
      <c r="B233" s="15" t="s">
        <v>140</v>
      </c>
      <c r="C233" s="16" t="s">
        <v>141</v>
      </c>
      <c r="D233" s="16">
        <v>75</v>
      </c>
    </row>
    <row r="234" spans="1:4" x14ac:dyDescent="0.35">
      <c r="A234" s="15" t="s">
        <v>29</v>
      </c>
      <c r="B234" s="15" t="s">
        <v>140</v>
      </c>
      <c r="C234" s="16" t="s">
        <v>142</v>
      </c>
      <c r="D234" s="16">
        <v>140</v>
      </c>
    </row>
    <row r="235" spans="1:4" x14ac:dyDescent="0.35">
      <c r="A235" s="15" t="s">
        <v>29</v>
      </c>
      <c r="B235" s="15" t="s">
        <v>147</v>
      </c>
      <c r="C235" s="16" t="s">
        <v>148</v>
      </c>
      <c r="D235" s="16">
        <v>20</v>
      </c>
    </row>
    <row r="236" spans="1:4" x14ac:dyDescent="0.35">
      <c r="A236" s="14" t="s">
        <v>29</v>
      </c>
      <c r="B236" s="15" t="s">
        <v>147</v>
      </c>
      <c r="C236" s="16" t="s">
        <v>149</v>
      </c>
      <c r="D236" s="16">
        <v>30</v>
      </c>
    </row>
    <row r="237" spans="1:4" x14ac:dyDescent="0.35">
      <c r="A237" s="15" t="s">
        <v>30</v>
      </c>
      <c r="B237" s="15" t="s">
        <v>134</v>
      </c>
      <c r="C237" s="16" t="s">
        <v>151</v>
      </c>
      <c r="D237" s="16">
        <v>34</v>
      </c>
    </row>
    <row r="238" spans="1:4" x14ac:dyDescent="0.35">
      <c r="A238" s="15" t="s">
        <v>30</v>
      </c>
      <c r="B238" s="15" t="s">
        <v>134</v>
      </c>
      <c r="C238" s="16" t="s">
        <v>162</v>
      </c>
      <c r="D238" s="16">
        <v>30</v>
      </c>
    </row>
    <row r="239" spans="1:4" x14ac:dyDescent="0.35">
      <c r="A239" s="15" t="s">
        <v>30</v>
      </c>
      <c r="B239" s="15" t="s">
        <v>132</v>
      </c>
      <c r="C239" s="16" t="s">
        <v>133</v>
      </c>
      <c r="D239" s="16">
        <v>75</v>
      </c>
    </row>
    <row r="240" spans="1:4" x14ac:dyDescent="0.35">
      <c r="A240" s="15" t="s">
        <v>30</v>
      </c>
      <c r="B240" s="15" t="s">
        <v>140</v>
      </c>
      <c r="C240" s="16" t="s">
        <v>142</v>
      </c>
      <c r="D240" s="16">
        <v>56</v>
      </c>
    </row>
    <row r="241" spans="1:4" x14ac:dyDescent="0.35">
      <c r="A241" s="15" t="s">
        <v>30</v>
      </c>
      <c r="B241" s="15" t="s">
        <v>145</v>
      </c>
      <c r="C241" s="16" t="s">
        <v>146</v>
      </c>
      <c r="D241" s="16">
        <v>22</v>
      </c>
    </row>
    <row r="242" spans="1:4" x14ac:dyDescent="0.35">
      <c r="A242" s="14" t="s">
        <v>30</v>
      </c>
      <c r="B242" s="15" t="s">
        <v>150</v>
      </c>
      <c r="D242" s="16">
        <v>66</v>
      </c>
    </row>
    <row r="243" spans="1:4" x14ac:dyDescent="0.35">
      <c r="A243" s="14" t="s">
        <v>31</v>
      </c>
      <c r="B243" s="15" t="s">
        <v>132</v>
      </c>
      <c r="C243" s="16" t="s">
        <v>138</v>
      </c>
      <c r="D243" s="16">
        <v>7</v>
      </c>
    </row>
    <row r="244" spans="1:4" x14ac:dyDescent="0.35">
      <c r="A244" s="15" t="s">
        <v>32</v>
      </c>
      <c r="B244" s="15" t="s">
        <v>132</v>
      </c>
      <c r="C244" s="16" t="s">
        <v>133</v>
      </c>
      <c r="D244" s="16">
        <v>9</v>
      </c>
    </row>
    <row r="245" spans="1:4" x14ac:dyDescent="0.35">
      <c r="A245" s="14" t="s">
        <v>32</v>
      </c>
      <c r="B245" s="15" t="s">
        <v>147</v>
      </c>
      <c r="C245" s="16" t="s">
        <v>149</v>
      </c>
      <c r="D245" s="16">
        <v>18</v>
      </c>
    </row>
    <row r="246" spans="1:4" x14ac:dyDescent="0.35">
      <c r="A246" s="14" t="s">
        <v>33</v>
      </c>
      <c r="B246" s="15" t="s">
        <v>132</v>
      </c>
      <c r="C246" s="16" t="s">
        <v>133</v>
      </c>
      <c r="D246" s="16">
        <v>2</v>
      </c>
    </row>
    <row r="247" spans="1:4" x14ac:dyDescent="0.35">
      <c r="A247" s="15" t="s">
        <v>34</v>
      </c>
      <c r="B247" s="15" t="s">
        <v>132</v>
      </c>
      <c r="C247" s="16" t="s">
        <v>139</v>
      </c>
      <c r="D247" s="16">
        <v>3</v>
      </c>
    </row>
    <row r="248" spans="1:4" x14ac:dyDescent="0.35">
      <c r="A248" s="15" t="s">
        <v>34</v>
      </c>
      <c r="B248" s="15" t="s">
        <v>143</v>
      </c>
      <c r="C248" s="16" t="s">
        <v>144</v>
      </c>
      <c r="D248" s="16">
        <v>25</v>
      </c>
    </row>
    <row r="249" spans="1:4" x14ac:dyDescent="0.35">
      <c r="A249" s="15" t="s">
        <v>34</v>
      </c>
      <c r="B249" s="15" t="s">
        <v>145</v>
      </c>
      <c r="C249" s="16" t="s">
        <v>146</v>
      </c>
      <c r="D249" s="16">
        <v>76</v>
      </c>
    </row>
    <row r="250" spans="1:4" x14ac:dyDescent="0.35">
      <c r="A250" s="15" t="s">
        <v>34</v>
      </c>
      <c r="B250" s="15" t="s">
        <v>147</v>
      </c>
      <c r="C250" s="16" t="s">
        <v>165</v>
      </c>
      <c r="D250" s="16">
        <v>4</v>
      </c>
    </row>
    <row r="251" spans="1:4" x14ac:dyDescent="0.35">
      <c r="A251" s="14" t="s">
        <v>34</v>
      </c>
      <c r="B251" s="15" t="s">
        <v>150</v>
      </c>
      <c r="D251" s="16">
        <v>30</v>
      </c>
    </row>
    <row r="252" spans="1:4" x14ac:dyDescent="0.35">
      <c r="A252" s="15" t="s">
        <v>35</v>
      </c>
      <c r="B252" s="15" t="s">
        <v>134</v>
      </c>
      <c r="C252" s="16" t="s">
        <v>151</v>
      </c>
      <c r="D252" s="16">
        <v>140</v>
      </c>
    </row>
    <row r="253" spans="1:4" x14ac:dyDescent="0.35">
      <c r="A253" s="15" t="s">
        <v>35</v>
      </c>
      <c r="B253" s="15" t="s">
        <v>134</v>
      </c>
      <c r="C253" s="16" t="s">
        <v>161</v>
      </c>
      <c r="D253" s="16">
        <v>134</v>
      </c>
    </row>
    <row r="254" spans="1:4" x14ac:dyDescent="0.35">
      <c r="A254" s="15" t="s">
        <v>35</v>
      </c>
      <c r="B254" s="15" t="s">
        <v>134</v>
      </c>
      <c r="C254" s="16" t="s">
        <v>162</v>
      </c>
      <c r="D254" s="16">
        <v>14</v>
      </c>
    </row>
    <row r="255" spans="1:4" x14ac:dyDescent="0.35">
      <c r="A255" s="15" t="s">
        <v>35</v>
      </c>
      <c r="B255" s="15" t="s">
        <v>134</v>
      </c>
      <c r="C255" s="16" t="s">
        <v>154</v>
      </c>
      <c r="D255" s="16">
        <v>4</v>
      </c>
    </row>
    <row r="256" spans="1:4" x14ac:dyDescent="0.35">
      <c r="A256" s="15" t="s">
        <v>35</v>
      </c>
      <c r="B256" s="15" t="s">
        <v>132</v>
      </c>
      <c r="C256" s="16" t="s">
        <v>133</v>
      </c>
      <c r="D256" s="16">
        <v>189</v>
      </c>
    </row>
    <row r="257" spans="1:4" x14ac:dyDescent="0.35">
      <c r="A257" s="15" t="s">
        <v>35</v>
      </c>
      <c r="B257" s="15" t="s">
        <v>132</v>
      </c>
      <c r="C257" s="16" t="s">
        <v>138</v>
      </c>
      <c r="D257" s="16">
        <v>8</v>
      </c>
    </row>
    <row r="258" spans="1:4" x14ac:dyDescent="0.35">
      <c r="A258" s="15" t="s">
        <v>35</v>
      </c>
      <c r="B258" s="15" t="s">
        <v>132</v>
      </c>
      <c r="C258" s="16" t="s">
        <v>139</v>
      </c>
      <c r="D258" s="16">
        <v>100</v>
      </c>
    </row>
    <row r="259" spans="1:4" x14ac:dyDescent="0.35">
      <c r="A259" s="15" t="s">
        <v>35</v>
      </c>
      <c r="B259" s="15" t="s">
        <v>140</v>
      </c>
      <c r="C259" s="16" t="s">
        <v>142</v>
      </c>
      <c r="D259" s="16">
        <v>567</v>
      </c>
    </row>
    <row r="260" spans="1:4" x14ac:dyDescent="0.35">
      <c r="A260" s="15" t="s">
        <v>35</v>
      </c>
      <c r="B260" s="15" t="s">
        <v>157</v>
      </c>
      <c r="C260" s="16" t="s">
        <v>158</v>
      </c>
      <c r="D260" s="16">
        <v>21</v>
      </c>
    </row>
    <row r="261" spans="1:4" x14ac:dyDescent="0.35">
      <c r="A261" s="15" t="s">
        <v>35</v>
      </c>
      <c r="B261" s="15" t="s">
        <v>143</v>
      </c>
      <c r="C261" s="16" t="s">
        <v>144</v>
      </c>
      <c r="D261" s="16">
        <v>607</v>
      </c>
    </row>
    <row r="262" spans="1:4" x14ac:dyDescent="0.35">
      <c r="A262" s="15" t="s">
        <v>35</v>
      </c>
      <c r="B262" s="15" t="s">
        <v>147</v>
      </c>
      <c r="C262" s="16" t="s">
        <v>148</v>
      </c>
      <c r="D262" s="16">
        <v>600</v>
      </c>
    </row>
    <row r="263" spans="1:4" x14ac:dyDescent="0.35">
      <c r="A263" s="15" t="s">
        <v>35</v>
      </c>
      <c r="B263" s="15" t="s">
        <v>147</v>
      </c>
      <c r="C263" s="16" t="s">
        <v>149</v>
      </c>
      <c r="D263" s="16">
        <v>27</v>
      </c>
    </row>
    <row r="264" spans="1:4" x14ac:dyDescent="0.35">
      <c r="A264" s="14" t="s">
        <v>35</v>
      </c>
      <c r="B264" s="15" t="s">
        <v>150</v>
      </c>
      <c r="D264" s="16">
        <v>200</v>
      </c>
    </row>
    <row r="265" spans="1:4" x14ac:dyDescent="0.35">
      <c r="A265" s="15" t="s">
        <v>36</v>
      </c>
      <c r="B265" s="15" t="s">
        <v>134</v>
      </c>
      <c r="C265" s="16" t="s">
        <v>136</v>
      </c>
      <c r="D265" s="16">
        <v>188</v>
      </c>
    </row>
    <row r="266" spans="1:4" x14ac:dyDescent="0.35">
      <c r="A266" s="15" t="s">
        <v>36</v>
      </c>
      <c r="B266" s="15" t="s">
        <v>132</v>
      </c>
      <c r="C266" s="16" t="s">
        <v>133</v>
      </c>
      <c r="D266" s="16">
        <v>90</v>
      </c>
    </row>
    <row r="267" spans="1:4" x14ac:dyDescent="0.35">
      <c r="A267" s="15" t="s">
        <v>36</v>
      </c>
      <c r="B267" s="15" t="s">
        <v>132</v>
      </c>
      <c r="C267" s="16" t="s">
        <v>139</v>
      </c>
      <c r="D267" s="16">
        <v>21</v>
      </c>
    </row>
    <row r="268" spans="1:4" x14ac:dyDescent="0.35">
      <c r="A268" s="15" t="s">
        <v>36</v>
      </c>
      <c r="B268" s="15" t="s">
        <v>140</v>
      </c>
      <c r="C268" s="16" t="s">
        <v>142</v>
      </c>
      <c r="D268" s="16">
        <v>616</v>
      </c>
    </row>
    <row r="269" spans="1:4" x14ac:dyDescent="0.35">
      <c r="A269" s="15" t="s">
        <v>36</v>
      </c>
      <c r="B269" s="15" t="s">
        <v>143</v>
      </c>
      <c r="C269" s="16" t="s">
        <v>144</v>
      </c>
      <c r="D269" s="16">
        <v>4</v>
      </c>
    </row>
    <row r="270" spans="1:4" x14ac:dyDescent="0.35">
      <c r="A270" s="14" t="s">
        <v>36</v>
      </c>
      <c r="B270" s="15" t="s">
        <v>147</v>
      </c>
      <c r="C270" s="16" t="s">
        <v>148</v>
      </c>
      <c r="D270" s="16">
        <v>12</v>
      </c>
    </row>
    <row r="271" spans="1:4" x14ac:dyDescent="0.35">
      <c r="A271" s="15" t="s">
        <v>37</v>
      </c>
      <c r="B271" s="15" t="s">
        <v>132</v>
      </c>
      <c r="C271" s="16" t="s">
        <v>139</v>
      </c>
      <c r="D271" s="16">
        <v>28</v>
      </c>
    </row>
    <row r="272" spans="1:4" x14ac:dyDescent="0.35">
      <c r="A272" s="15" t="s">
        <v>37</v>
      </c>
      <c r="B272" s="15" t="s">
        <v>132</v>
      </c>
      <c r="C272" s="16" t="s">
        <v>156</v>
      </c>
      <c r="D272" s="16">
        <v>3</v>
      </c>
    </row>
    <row r="273" spans="1:4" x14ac:dyDescent="0.35">
      <c r="A273" s="14" t="s">
        <v>37</v>
      </c>
      <c r="B273" s="15" t="s">
        <v>147</v>
      </c>
      <c r="C273" s="16" t="s">
        <v>165</v>
      </c>
      <c r="D273" s="16">
        <v>11</v>
      </c>
    </row>
    <row r="274" spans="1:4" x14ac:dyDescent="0.35">
      <c r="A274" s="15" t="s">
        <v>38</v>
      </c>
      <c r="B274" s="15" t="s">
        <v>134</v>
      </c>
      <c r="C274" s="16" t="s">
        <v>151</v>
      </c>
      <c r="D274" s="16">
        <v>240</v>
      </c>
    </row>
    <row r="275" spans="1:4" x14ac:dyDescent="0.35">
      <c r="A275" s="15" t="s">
        <v>38</v>
      </c>
      <c r="B275" s="15" t="s">
        <v>134</v>
      </c>
      <c r="C275" s="16" t="s">
        <v>160</v>
      </c>
      <c r="D275" s="16">
        <v>38</v>
      </c>
    </row>
    <row r="276" spans="1:4" x14ac:dyDescent="0.35">
      <c r="A276" s="15" t="s">
        <v>38</v>
      </c>
      <c r="B276" s="15" t="s">
        <v>134</v>
      </c>
      <c r="C276" s="16" t="s">
        <v>135</v>
      </c>
      <c r="D276" s="16">
        <v>50</v>
      </c>
    </row>
    <row r="277" spans="1:4" x14ac:dyDescent="0.35">
      <c r="A277" s="15" t="s">
        <v>38</v>
      </c>
      <c r="B277" s="15" t="s">
        <v>134</v>
      </c>
      <c r="C277" s="16" t="s">
        <v>136</v>
      </c>
      <c r="D277" s="16">
        <v>144</v>
      </c>
    </row>
    <row r="278" spans="1:4" x14ac:dyDescent="0.35">
      <c r="A278" s="15" t="s">
        <v>38</v>
      </c>
      <c r="B278" s="15" t="s">
        <v>134</v>
      </c>
      <c r="C278" s="16" t="s">
        <v>162</v>
      </c>
      <c r="D278" s="16">
        <v>598</v>
      </c>
    </row>
    <row r="279" spans="1:4" x14ac:dyDescent="0.35">
      <c r="A279" s="15" t="s">
        <v>38</v>
      </c>
      <c r="B279" s="15" t="s">
        <v>134</v>
      </c>
      <c r="C279" s="16" t="s">
        <v>137</v>
      </c>
      <c r="D279" s="16">
        <v>48</v>
      </c>
    </row>
    <row r="280" spans="1:4" x14ac:dyDescent="0.35">
      <c r="A280" s="15" t="s">
        <v>38</v>
      </c>
      <c r="B280" s="15" t="s">
        <v>132</v>
      </c>
      <c r="C280" s="16" t="s">
        <v>133</v>
      </c>
      <c r="D280" s="16">
        <v>4</v>
      </c>
    </row>
    <row r="281" spans="1:4" x14ac:dyDescent="0.35">
      <c r="A281" s="15" t="s">
        <v>38</v>
      </c>
      <c r="B281" s="15" t="s">
        <v>132</v>
      </c>
      <c r="C281" s="16" t="s">
        <v>138</v>
      </c>
      <c r="D281" s="16">
        <v>21</v>
      </c>
    </row>
    <row r="282" spans="1:4" x14ac:dyDescent="0.35">
      <c r="A282" s="15" t="s">
        <v>38</v>
      </c>
      <c r="B282" s="15" t="s">
        <v>140</v>
      </c>
      <c r="C282" s="16" t="s">
        <v>141</v>
      </c>
      <c r="D282" s="16">
        <v>30</v>
      </c>
    </row>
    <row r="283" spans="1:4" x14ac:dyDescent="0.35">
      <c r="A283" s="15" t="s">
        <v>38</v>
      </c>
      <c r="B283" s="15" t="s">
        <v>140</v>
      </c>
      <c r="C283" s="16" t="s">
        <v>142</v>
      </c>
      <c r="D283" s="16">
        <v>183</v>
      </c>
    </row>
    <row r="284" spans="1:4" x14ac:dyDescent="0.35">
      <c r="A284" s="15" t="s">
        <v>38</v>
      </c>
      <c r="B284" s="15" t="s">
        <v>157</v>
      </c>
      <c r="C284" s="16" t="s">
        <v>158</v>
      </c>
      <c r="D284" s="16">
        <v>1795</v>
      </c>
    </row>
    <row r="285" spans="1:4" x14ac:dyDescent="0.35">
      <c r="A285" s="15" t="s">
        <v>38</v>
      </c>
      <c r="B285" s="15" t="s">
        <v>143</v>
      </c>
      <c r="C285" s="16" t="s">
        <v>144</v>
      </c>
      <c r="D285" s="16">
        <v>27</v>
      </c>
    </row>
    <row r="286" spans="1:4" x14ac:dyDescent="0.35">
      <c r="A286" s="15" t="s">
        <v>38</v>
      </c>
      <c r="B286" s="15" t="s">
        <v>145</v>
      </c>
      <c r="C286" s="16" t="s">
        <v>146</v>
      </c>
      <c r="D286" s="16">
        <v>7</v>
      </c>
    </row>
    <row r="287" spans="1:4" x14ac:dyDescent="0.35">
      <c r="A287" s="15" t="s">
        <v>38</v>
      </c>
      <c r="B287" s="15" t="s">
        <v>147</v>
      </c>
      <c r="C287" s="16" t="s">
        <v>149</v>
      </c>
      <c r="D287" s="16">
        <v>540</v>
      </c>
    </row>
    <row r="288" spans="1:4" x14ac:dyDescent="0.35">
      <c r="A288" s="14" t="s">
        <v>38</v>
      </c>
      <c r="B288" s="15" t="s">
        <v>147</v>
      </c>
      <c r="C288" s="16" t="s">
        <v>159</v>
      </c>
      <c r="D288" s="16">
        <v>38</v>
      </c>
    </row>
    <row r="289" spans="1:4" x14ac:dyDescent="0.35">
      <c r="A289" s="15" t="s">
        <v>39</v>
      </c>
      <c r="B289" s="15" t="s">
        <v>134</v>
      </c>
      <c r="C289" s="16" t="s">
        <v>160</v>
      </c>
      <c r="D289" s="16">
        <v>10</v>
      </c>
    </row>
    <row r="290" spans="1:4" x14ac:dyDescent="0.35">
      <c r="A290" s="15" t="s">
        <v>39</v>
      </c>
      <c r="B290" s="15" t="s">
        <v>134</v>
      </c>
      <c r="C290" s="16" t="s">
        <v>135</v>
      </c>
      <c r="D290" s="16">
        <v>300</v>
      </c>
    </row>
    <row r="291" spans="1:4" x14ac:dyDescent="0.35">
      <c r="A291" s="15" t="s">
        <v>39</v>
      </c>
      <c r="B291" s="15" t="s">
        <v>134</v>
      </c>
      <c r="C291" s="16" t="s">
        <v>161</v>
      </c>
      <c r="D291" s="16">
        <v>17</v>
      </c>
    </row>
    <row r="292" spans="1:4" x14ac:dyDescent="0.35">
      <c r="A292" s="15" t="s">
        <v>39</v>
      </c>
      <c r="B292" s="15" t="s">
        <v>134</v>
      </c>
      <c r="C292" s="16" t="s">
        <v>162</v>
      </c>
      <c r="D292" s="16">
        <v>1194</v>
      </c>
    </row>
    <row r="293" spans="1:4" x14ac:dyDescent="0.35">
      <c r="A293" s="15" t="s">
        <v>39</v>
      </c>
      <c r="B293" s="15" t="s">
        <v>134</v>
      </c>
      <c r="C293" s="16" t="s">
        <v>137</v>
      </c>
      <c r="D293" s="16">
        <v>2</v>
      </c>
    </row>
    <row r="294" spans="1:4" x14ac:dyDescent="0.35">
      <c r="A294" s="15" t="s">
        <v>39</v>
      </c>
      <c r="B294" s="15" t="s">
        <v>132</v>
      </c>
      <c r="C294" s="16" t="s">
        <v>133</v>
      </c>
      <c r="D294" s="16">
        <v>165</v>
      </c>
    </row>
    <row r="295" spans="1:4" x14ac:dyDescent="0.35">
      <c r="A295" s="15" t="s">
        <v>39</v>
      </c>
      <c r="B295" s="15" t="s">
        <v>132</v>
      </c>
      <c r="C295" s="16" t="s">
        <v>138</v>
      </c>
      <c r="D295" s="16">
        <v>120</v>
      </c>
    </row>
    <row r="296" spans="1:4" x14ac:dyDescent="0.35">
      <c r="A296" s="15" t="s">
        <v>39</v>
      </c>
      <c r="B296" s="15" t="s">
        <v>132</v>
      </c>
      <c r="C296" s="16" t="s">
        <v>139</v>
      </c>
      <c r="D296" s="16">
        <v>18</v>
      </c>
    </row>
    <row r="297" spans="1:4" x14ac:dyDescent="0.35">
      <c r="A297" s="15" t="s">
        <v>39</v>
      </c>
      <c r="B297" s="15" t="s">
        <v>132</v>
      </c>
      <c r="C297" s="16" t="s">
        <v>156</v>
      </c>
      <c r="D297" s="16">
        <v>8</v>
      </c>
    </row>
    <row r="298" spans="1:4" x14ac:dyDescent="0.35">
      <c r="A298" s="15" t="s">
        <v>39</v>
      </c>
      <c r="B298" s="15" t="s">
        <v>157</v>
      </c>
      <c r="C298" s="16" t="s">
        <v>158</v>
      </c>
      <c r="D298" s="16">
        <v>1790</v>
      </c>
    </row>
    <row r="299" spans="1:4" x14ac:dyDescent="0.35">
      <c r="A299" s="15" t="s">
        <v>39</v>
      </c>
      <c r="B299" s="15" t="s">
        <v>143</v>
      </c>
      <c r="C299" s="16" t="s">
        <v>144</v>
      </c>
      <c r="D299" s="16">
        <v>540</v>
      </c>
    </row>
    <row r="300" spans="1:4" x14ac:dyDescent="0.35">
      <c r="A300" s="15" t="s">
        <v>39</v>
      </c>
      <c r="B300" s="15" t="s">
        <v>145</v>
      </c>
      <c r="C300" s="16" t="s">
        <v>146</v>
      </c>
      <c r="D300" s="16">
        <v>42</v>
      </c>
    </row>
    <row r="301" spans="1:4" x14ac:dyDescent="0.35">
      <c r="A301" s="15" t="s">
        <v>39</v>
      </c>
      <c r="B301" s="15" t="s">
        <v>147</v>
      </c>
      <c r="C301" s="16" t="s">
        <v>148</v>
      </c>
      <c r="D301" s="16">
        <v>1200</v>
      </c>
    </row>
    <row r="302" spans="1:4" x14ac:dyDescent="0.35">
      <c r="A302" s="15" t="s">
        <v>39</v>
      </c>
      <c r="B302" s="15" t="s">
        <v>147</v>
      </c>
      <c r="C302" s="16" t="s">
        <v>149</v>
      </c>
      <c r="D302" s="16">
        <v>12</v>
      </c>
    </row>
    <row r="303" spans="1:4" x14ac:dyDescent="0.35">
      <c r="A303" s="14" t="s">
        <v>39</v>
      </c>
      <c r="B303" s="15" t="s">
        <v>147</v>
      </c>
      <c r="C303" s="16" t="s">
        <v>159</v>
      </c>
      <c r="D303" s="16">
        <v>15</v>
      </c>
    </row>
    <row r="304" spans="1:4" x14ac:dyDescent="0.35">
      <c r="A304" s="15" t="s">
        <v>40</v>
      </c>
      <c r="B304" s="15" t="s">
        <v>134</v>
      </c>
      <c r="C304" s="16" t="s">
        <v>151</v>
      </c>
      <c r="D304" s="16">
        <v>150</v>
      </c>
    </row>
    <row r="305" spans="1:4" x14ac:dyDescent="0.35">
      <c r="A305" s="15" t="s">
        <v>40</v>
      </c>
      <c r="B305" s="15" t="s">
        <v>134</v>
      </c>
      <c r="C305" s="16" t="s">
        <v>160</v>
      </c>
      <c r="D305" s="16">
        <v>60</v>
      </c>
    </row>
    <row r="306" spans="1:4" x14ac:dyDescent="0.35">
      <c r="A306" s="15" t="s">
        <v>40</v>
      </c>
      <c r="B306" s="15" t="s">
        <v>134</v>
      </c>
      <c r="C306" s="16" t="s">
        <v>135</v>
      </c>
      <c r="D306" s="16">
        <v>210</v>
      </c>
    </row>
    <row r="307" spans="1:4" x14ac:dyDescent="0.35">
      <c r="A307" s="15" t="s">
        <v>40</v>
      </c>
      <c r="B307" s="15" t="s">
        <v>134</v>
      </c>
      <c r="C307" s="16" t="s">
        <v>152</v>
      </c>
      <c r="D307" s="16">
        <v>54</v>
      </c>
    </row>
    <row r="308" spans="1:4" x14ac:dyDescent="0.35">
      <c r="A308" s="15" t="s">
        <v>40</v>
      </c>
      <c r="B308" s="15" t="s">
        <v>134</v>
      </c>
      <c r="C308" s="16" t="s">
        <v>161</v>
      </c>
      <c r="D308" s="16">
        <v>301</v>
      </c>
    </row>
    <row r="309" spans="1:4" x14ac:dyDescent="0.35">
      <c r="A309" s="15" t="s">
        <v>40</v>
      </c>
      <c r="B309" s="15" t="s">
        <v>134</v>
      </c>
      <c r="C309" s="16" t="s">
        <v>136</v>
      </c>
      <c r="D309" s="16">
        <v>240</v>
      </c>
    </row>
    <row r="310" spans="1:4" x14ac:dyDescent="0.35">
      <c r="A310" s="15" t="s">
        <v>40</v>
      </c>
      <c r="B310" s="15" t="s">
        <v>134</v>
      </c>
      <c r="C310" s="16" t="s">
        <v>163</v>
      </c>
      <c r="D310" s="16">
        <v>9</v>
      </c>
    </row>
    <row r="311" spans="1:4" x14ac:dyDescent="0.35">
      <c r="A311" s="15" t="s">
        <v>40</v>
      </c>
      <c r="B311" s="15" t="s">
        <v>134</v>
      </c>
      <c r="C311" s="16" t="s">
        <v>162</v>
      </c>
      <c r="D311" s="16">
        <v>56</v>
      </c>
    </row>
    <row r="312" spans="1:4" x14ac:dyDescent="0.35">
      <c r="A312" s="15" t="s">
        <v>40</v>
      </c>
      <c r="B312" s="15" t="s">
        <v>134</v>
      </c>
      <c r="C312" s="16" t="s">
        <v>137</v>
      </c>
      <c r="D312" s="16">
        <v>32</v>
      </c>
    </row>
    <row r="313" spans="1:4" x14ac:dyDescent="0.35">
      <c r="A313" s="15" t="s">
        <v>40</v>
      </c>
      <c r="B313" s="15" t="s">
        <v>134</v>
      </c>
      <c r="C313" s="16" t="s">
        <v>154</v>
      </c>
      <c r="D313" s="16">
        <v>18</v>
      </c>
    </row>
    <row r="314" spans="1:4" x14ac:dyDescent="0.35">
      <c r="A314" s="15" t="s">
        <v>40</v>
      </c>
      <c r="B314" s="15" t="s">
        <v>132</v>
      </c>
      <c r="C314" s="16" t="s">
        <v>133</v>
      </c>
      <c r="D314" s="16">
        <v>75</v>
      </c>
    </row>
    <row r="315" spans="1:4" x14ac:dyDescent="0.35">
      <c r="A315" s="15" t="s">
        <v>40</v>
      </c>
      <c r="B315" s="15" t="s">
        <v>132</v>
      </c>
      <c r="C315" s="16" t="s">
        <v>138</v>
      </c>
      <c r="D315" s="16">
        <v>26</v>
      </c>
    </row>
    <row r="316" spans="1:4" x14ac:dyDescent="0.35">
      <c r="A316" s="15" t="s">
        <v>40</v>
      </c>
      <c r="B316" s="15" t="s">
        <v>132</v>
      </c>
      <c r="C316" s="16" t="s">
        <v>139</v>
      </c>
      <c r="D316" s="16">
        <v>32</v>
      </c>
    </row>
    <row r="317" spans="1:4" x14ac:dyDescent="0.35">
      <c r="A317" s="15" t="s">
        <v>40</v>
      </c>
      <c r="B317" s="15" t="s">
        <v>132</v>
      </c>
      <c r="C317" s="16" t="s">
        <v>156</v>
      </c>
      <c r="D317" s="16">
        <v>21</v>
      </c>
    </row>
    <row r="318" spans="1:4" x14ac:dyDescent="0.35">
      <c r="A318" s="15" t="s">
        <v>40</v>
      </c>
      <c r="B318" s="15" t="s">
        <v>140</v>
      </c>
      <c r="C318" s="16" t="s">
        <v>141</v>
      </c>
      <c r="D318" s="16">
        <v>90</v>
      </c>
    </row>
    <row r="319" spans="1:4" x14ac:dyDescent="0.35">
      <c r="A319" s="15" t="s">
        <v>40</v>
      </c>
      <c r="B319" s="15" t="s">
        <v>140</v>
      </c>
      <c r="C319" s="16" t="s">
        <v>142</v>
      </c>
      <c r="D319" s="16">
        <v>600</v>
      </c>
    </row>
    <row r="320" spans="1:4" x14ac:dyDescent="0.35">
      <c r="A320" s="15" t="s">
        <v>40</v>
      </c>
      <c r="B320" s="15" t="s">
        <v>157</v>
      </c>
      <c r="C320" s="16" t="s">
        <v>158</v>
      </c>
      <c r="D320" s="16">
        <v>170</v>
      </c>
    </row>
    <row r="321" spans="1:4" x14ac:dyDescent="0.35">
      <c r="A321" s="15" t="s">
        <v>40</v>
      </c>
      <c r="B321" s="15" t="s">
        <v>143</v>
      </c>
      <c r="C321" s="16" t="s">
        <v>144</v>
      </c>
      <c r="D321" s="16">
        <v>60</v>
      </c>
    </row>
    <row r="322" spans="1:4" x14ac:dyDescent="0.35">
      <c r="A322" s="15" t="s">
        <v>40</v>
      </c>
      <c r="B322" s="15" t="s">
        <v>145</v>
      </c>
      <c r="C322" s="16" t="s">
        <v>146</v>
      </c>
      <c r="D322" s="16">
        <v>19</v>
      </c>
    </row>
    <row r="323" spans="1:4" x14ac:dyDescent="0.35">
      <c r="A323" s="15" t="s">
        <v>40</v>
      </c>
      <c r="B323" s="15" t="s">
        <v>147</v>
      </c>
      <c r="C323" s="16" t="s">
        <v>148</v>
      </c>
      <c r="D323" s="16">
        <v>292</v>
      </c>
    </row>
    <row r="324" spans="1:4" x14ac:dyDescent="0.35">
      <c r="A324" s="15" t="s">
        <v>40</v>
      </c>
      <c r="B324" s="15" t="s">
        <v>147</v>
      </c>
      <c r="C324" s="16" t="s">
        <v>149</v>
      </c>
      <c r="D324" s="16">
        <v>152</v>
      </c>
    </row>
    <row r="325" spans="1:4" x14ac:dyDescent="0.35">
      <c r="A325" s="14" t="s">
        <v>40</v>
      </c>
      <c r="B325" s="15" t="s">
        <v>147</v>
      </c>
      <c r="C325" s="16" t="s">
        <v>159</v>
      </c>
      <c r="D325" s="16">
        <v>15</v>
      </c>
    </row>
    <row r="326" spans="1:4" x14ac:dyDescent="0.35">
      <c r="A326" s="15" t="s">
        <v>41</v>
      </c>
      <c r="B326" s="15" t="s">
        <v>134</v>
      </c>
      <c r="C326" s="16" t="s">
        <v>151</v>
      </c>
      <c r="D326" s="16">
        <v>12</v>
      </c>
    </row>
    <row r="327" spans="1:4" x14ac:dyDescent="0.35">
      <c r="A327" s="15" t="s">
        <v>41</v>
      </c>
      <c r="B327" s="15" t="s">
        <v>134</v>
      </c>
      <c r="C327" s="16" t="s">
        <v>162</v>
      </c>
      <c r="D327" s="16">
        <v>12</v>
      </c>
    </row>
    <row r="328" spans="1:4" x14ac:dyDescent="0.35">
      <c r="A328" s="15" t="s">
        <v>41</v>
      </c>
      <c r="B328" s="15" t="s">
        <v>134</v>
      </c>
      <c r="C328" s="16" t="s">
        <v>154</v>
      </c>
      <c r="D328" s="16">
        <v>119</v>
      </c>
    </row>
    <row r="329" spans="1:4" x14ac:dyDescent="0.35">
      <c r="A329" s="15" t="s">
        <v>41</v>
      </c>
      <c r="B329" s="15" t="s">
        <v>132</v>
      </c>
      <c r="C329" s="16" t="s">
        <v>138</v>
      </c>
      <c r="D329" s="16">
        <v>150</v>
      </c>
    </row>
    <row r="330" spans="1:4" x14ac:dyDescent="0.35">
      <c r="A330" s="15" t="s">
        <v>41</v>
      </c>
      <c r="B330" s="15" t="s">
        <v>132</v>
      </c>
      <c r="C330" s="16" t="s">
        <v>155</v>
      </c>
      <c r="D330" s="16">
        <v>19</v>
      </c>
    </row>
    <row r="331" spans="1:4" x14ac:dyDescent="0.35">
      <c r="A331" s="15" t="s">
        <v>41</v>
      </c>
      <c r="B331" s="15" t="s">
        <v>140</v>
      </c>
      <c r="C331" s="16" t="s">
        <v>142</v>
      </c>
      <c r="D331" s="16">
        <v>1000</v>
      </c>
    </row>
    <row r="332" spans="1:4" x14ac:dyDescent="0.35">
      <c r="A332" s="15" t="s">
        <v>41</v>
      </c>
      <c r="B332" s="15" t="s">
        <v>157</v>
      </c>
      <c r="C332" s="16" t="s">
        <v>158</v>
      </c>
      <c r="D332" s="16">
        <v>21</v>
      </c>
    </row>
    <row r="333" spans="1:4" x14ac:dyDescent="0.35">
      <c r="A333" s="15" t="s">
        <v>41</v>
      </c>
      <c r="B333" s="15" t="s">
        <v>143</v>
      </c>
      <c r="C333" s="16" t="s">
        <v>144</v>
      </c>
      <c r="D333" s="16">
        <v>66</v>
      </c>
    </row>
    <row r="334" spans="1:4" x14ac:dyDescent="0.35">
      <c r="A334" s="14" t="s">
        <v>41</v>
      </c>
      <c r="B334" s="15" t="s">
        <v>147</v>
      </c>
      <c r="C334" s="16" t="s">
        <v>148</v>
      </c>
      <c r="D334" s="16">
        <v>300</v>
      </c>
    </row>
    <row r="335" spans="1:4" x14ac:dyDescent="0.35">
      <c r="A335" s="15" t="s">
        <v>42</v>
      </c>
      <c r="B335" s="15" t="s">
        <v>134</v>
      </c>
      <c r="C335" s="16" t="s">
        <v>151</v>
      </c>
      <c r="D335" s="16">
        <v>12</v>
      </c>
    </row>
    <row r="336" spans="1:4" x14ac:dyDescent="0.35">
      <c r="A336" s="15" t="s">
        <v>42</v>
      </c>
      <c r="B336" s="15" t="s">
        <v>134</v>
      </c>
      <c r="C336" s="16" t="s">
        <v>136</v>
      </c>
      <c r="D336" s="16">
        <v>12</v>
      </c>
    </row>
    <row r="337" spans="1:4" x14ac:dyDescent="0.35">
      <c r="A337" s="15" t="s">
        <v>42</v>
      </c>
      <c r="B337" s="15" t="s">
        <v>134</v>
      </c>
      <c r="C337" s="16" t="s">
        <v>166</v>
      </c>
      <c r="D337" s="16">
        <v>2</v>
      </c>
    </row>
    <row r="338" spans="1:4" x14ac:dyDescent="0.35">
      <c r="A338" s="15" t="s">
        <v>42</v>
      </c>
      <c r="B338" s="15" t="s">
        <v>134</v>
      </c>
      <c r="C338" s="16" t="s">
        <v>137</v>
      </c>
      <c r="D338" s="16">
        <v>185</v>
      </c>
    </row>
    <row r="339" spans="1:4" x14ac:dyDescent="0.35">
      <c r="A339" s="15" t="s">
        <v>42</v>
      </c>
      <c r="B339" s="15" t="s">
        <v>132</v>
      </c>
      <c r="C339" s="16" t="s">
        <v>133</v>
      </c>
      <c r="D339" s="16">
        <v>9</v>
      </c>
    </row>
    <row r="340" spans="1:4" x14ac:dyDescent="0.35">
      <c r="A340" s="15" t="s">
        <v>42</v>
      </c>
      <c r="B340" s="15" t="s">
        <v>132</v>
      </c>
      <c r="C340" s="16" t="s">
        <v>138</v>
      </c>
      <c r="D340" s="16">
        <v>48</v>
      </c>
    </row>
    <row r="341" spans="1:4" x14ac:dyDescent="0.35">
      <c r="A341" s="15" t="s">
        <v>42</v>
      </c>
      <c r="B341" s="15" t="s">
        <v>132</v>
      </c>
      <c r="C341" s="16" t="s">
        <v>156</v>
      </c>
      <c r="D341" s="16">
        <v>9</v>
      </c>
    </row>
    <row r="342" spans="1:4" x14ac:dyDescent="0.35">
      <c r="A342" s="15" t="s">
        <v>42</v>
      </c>
      <c r="B342" s="15" t="s">
        <v>140</v>
      </c>
      <c r="C342" s="16" t="s">
        <v>142</v>
      </c>
      <c r="D342" s="16">
        <v>25</v>
      </c>
    </row>
    <row r="343" spans="1:4" x14ac:dyDescent="0.35">
      <c r="A343" s="15" t="s">
        <v>42</v>
      </c>
      <c r="B343" s="15" t="s">
        <v>143</v>
      </c>
      <c r="C343" s="16" t="s">
        <v>144</v>
      </c>
      <c r="D343" s="16">
        <v>3</v>
      </c>
    </row>
    <row r="344" spans="1:4" x14ac:dyDescent="0.35">
      <c r="A344" s="15" t="s">
        <v>42</v>
      </c>
      <c r="B344" s="15" t="s">
        <v>145</v>
      </c>
      <c r="C344" s="16" t="s">
        <v>146</v>
      </c>
      <c r="D344" s="16">
        <v>14</v>
      </c>
    </row>
    <row r="345" spans="1:4" x14ac:dyDescent="0.35">
      <c r="A345" s="15" t="s">
        <v>42</v>
      </c>
      <c r="B345" s="15" t="s">
        <v>147</v>
      </c>
      <c r="C345" s="16" t="s">
        <v>148</v>
      </c>
      <c r="D345" s="16">
        <v>375</v>
      </c>
    </row>
    <row r="346" spans="1:4" x14ac:dyDescent="0.35">
      <c r="A346" s="15" t="s">
        <v>42</v>
      </c>
      <c r="B346" s="15" t="s">
        <v>147</v>
      </c>
      <c r="C346" s="16" t="s">
        <v>149</v>
      </c>
      <c r="D346" s="16">
        <v>102</v>
      </c>
    </row>
    <row r="347" spans="1:4" x14ac:dyDescent="0.35">
      <c r="A347" s="14" t="s">
        <v>42</v>
      </c>
      <c r="B347" s="15" t="s">
        <v>150</v>
      </c>
      <c r="D347" s="16">
        <v>7</v>
      </c>
    </row>
    <row r="348" spans="1:4" x14ac:dyDescent="0.35">
      <c r="A348" s="15" t="s">
        <v>43</v>
      </c>
      <c r="B348" s="15" t="s">
        <v>134</v>
      </c>
      <c r="C348" s="16" t="s">
        <v>151</v>
      </c>
      <c r="D348" s="16">
        <v>45</v>
      </c>
    </row>
    <row r="349" spans="1:4" x14ac:dyDescent="0.35">
      <c r="A349" s="15" t="s">
        <v>43</v>
      </c>
      <c r="B349" s="15" t="s">
        <v>134</v>
      </c>
      <c r="C349" s="16" t="s">
        <v>161</v>
      </c>
      <c r="D349" s="16">
        <v>70</v>
      </c>
    </row>
    <row r="350" spans="1:4" x14ac:dyDescent="0.35">
      <c r="A350" s="15" t="s">
        <v>43</v>
      </c>
      <c r="B350" s="15" t="s">
        <v>134</v>
      </c>
      <c r="C350" s="16" t="s">
        <v>162</v>
      </c>
      <c r="D350" s="16">
        <v>180</v>
      </c>
    </row>
    <row r="351" spans="1:4" x14ac:dyDescent="0.35">
      <c r="A351" s="15" t="s">
        <v>43</v>
      </c>
      <c r="B351" s="15" t="s">
        <v>140</v>
      </c>
      <c r="C351" s="16" t="s">
        <v>142</v>
      </c>
      <c r="D351" s="16">
        <v>426</v>
      </c>
    </row>
    <row r="352" spans="1:4" x14ac:dyDescent="0.35">
      <c r="A352" s="15" t="s">
        <v>43</v>
      </c>
      <c r="B352" s="15" t="s">
        <v>157</v>
      </c>
      <c r="C352" s="16" t="s">
        <v>158</v>
      </c>
      <c r="D352" s="16">
        <v>514</v>
      </c>
    </row>
    <row r="353" spans="1:4" x14ac:dyDescent="0.35">
      <c r="A353" s="15" t="s">
        <v>43</v>
      </c>
      <c r="B353" s="15" t="s">
        <v>143</v>
      </c>
      <c r="C353" s="16" t="s">
        <v>144</v>
      </c>
      <c r="D353" s="16">
        <v>12</v>
      </c>
    </row>
    <row r="354" spans="1:4" x14ac:dyDescent="0.35">
      <c r="A354" s="15" t="s">
        <v>43</v>
      </c>
      <c r="B354" s="15" t="s">
        <v>145</v>
      </c>
      <c r="C354" s="16" t="s">
        <v>146</v>
      </c>
      <c r="D354" s="16">
        <v>32</v>
      </c>
    </row>
    <row r="355" spans="1:4" x14ac:dyDescent="0.35">
      <c r="A355" s="15" t="s">
        <v>43</v>
      </c>
      <c r="B355" s="15" t="s">
        <v>147</v>
      </c>
      <c r="C355" s="16" t="s">
        <v>148</v>
      </c>
      <c r="D355" s="16">
        <v>900</v>
      </c>
    </row>
    <row r="356" spans="1:4" x14ac:dyDescent="0.35">
      <c r="A356" s="15" t="s">
        <v>43</v>
      </c>
      <c r="B356" s="15" t="s">
        <v>147</v>
      </c>
      <c r="C356" s="16" t="s">
        <v>149</v>
      </c>
      <c r="D356" s="16">
        <v>131</v>
      </c>
    </row>
    <row r="357" spans="1:4" x14ac:dyDescent="0.35">
      <c r="A357" s="14" t="s">
        <v>43</v>
      </c>
      <c r="B357" s="15" t="s">
        <v>150</v>
      </c>
      <c r="D357" s="16">
        <v>1000</v>
      </c>
    </row>
    <row r="358" spans="1:4" x14ac:dyDescent="0.35">
      <c r="A358" s="14" t="s">
        <v>44</v>
      </c>
      <c r="B358" s="15" t="s">
        <v>132</v>
      </c>
      <c r="C358" s="16" t="s">
        <v>133</v>
      </c>
      <c r="D358" s="16">
        <v>57</v>
      </c>
    </row>
    <row r="359" spans="1:4" x14ac:dyDescent="0.35">
      <c r="A359" s="15" t="s">
        <v>45</v>
      </c>
      <c r="B359" s="15" t="s">
        <v>134</v>
      </c>
      <c r="C359" s="16" t="s">
        <v>161</v>
      </c>
      <c r="D359" s="16">
        <v>5</v>
      </c>
    </row>
    <row r="360" spans="1:4" x14ac:dyDescent="0.35">
      <c r="A360" s="15" t="s">
        <v>45</v>
      </c>
      <c r="B360" s="15" t="s">
        <v>134</v>
      </c>
      <c r="C360" s="16" t="s">
        <v>162</v>
      </c>
      <c r="D360" s="16">
        <v>8</v>
      </c>
    </row>
    <row r="361" spans="1:4" x14ac:dyDescent="0.35">
      <c r="A361" s="15" t="s">
        <v>45</v>
      </c>
      <c r="B361" s="15" t="s">
        <v>134</v>
      </c>
      <c r="C361" s="16" t="s">
        <v>137</v>
      </c>
      <c r="D361" s="16">
        <v>195</v>
      </c>
    </row>
    <row r="362" spans="1:4" x14ac:dyDescent="0.35">
      <c r="A362" s="15" t="s">
        <v>45</v>
      </c>
      <c r="B362" s="15" t="s">
        <v>132</v>
      </c>
      <c r="C362" s="16" t="s">
        <v>133</v>
      </c>
      <c r="D362" s="16">
        <v>37</v>
      </c>
    </row>
    <row r="363" spans="1:4" x14ac:dyDescent="0.35">
      <c r="A363" s="15" t="s">
        <v>45</v>
      </c>
      <c r="B363" s="15" t="s">
        <v>132</v>
      </c>
      <c r="C363" s="16" t="s">
        <v>138</v>
      </c>
      <c r="D363" s="16">
        <v>90</v>
      </c>
    </row>
    <row r="364" spans="1:4" x14ac:dyDescent="0.35">
      <c r="A364" s="15" t="s">
        <v>45</v>
      </c>
      <c r="B364" s="15" t="s">
        <v>140</v>
      </c>
      <c r="C364" s="16" t="s">
        <v>141</v>
      </c>
      <c r="D364" s="16">
        <v>195</v>
      </c>
    </row>
    <row r="365" spans="1:4" x14ac:dyDescent="0.35">
      <c r="A365" s="15" t="s">
        <v>45</v>
      </c>
      <c r="B365" s="15" t="s">
        <v>140</v>
      </c>
      <c r="C365" s="16" t="s">
        <v>142</v>
      </c>
      <c r="D365" s="16">
        <v>600</v>
      </c>
    </row>
    <row r="366" spans="1:4" x14ac:dyDescent="0.35">
      <c r="A366" s="15" t="s">
        <v>45</v>
      </c>
      <c r="B366" s="15" t="s">
        <v>157</v>
      </c>
      <c r="C366" s="16" t="s">
        <v>158</v>
      </c>
      <c r="D366" s="16">
        <v>32</v>
      </c>
    </row>
    <row r="367" spans="1:4" x14ac:dyDescent="0.35">
      <c r="A367" s="15" t="s">
        <v>45</v>
      </c>
      <c r="B367" s="15" t="s">
        <v>145</v>
      </c>
      <c r="C367" s="16" t="s">
        <v>146</v>
      </c>
      <c r="D367" s="16">
        <v>54</v>
      </c>
    </row>
    <row r="368" spans="1:4" x14ac:dyDescent="0.35">
      <c r="A368" s="14" t="s">
        <v>45</v>
      </c>
      <c r="B368" s="15" t="s">
        <v>147</v>
      </c>
      <c r="C368" s="16" t="s">
        <v>149</v>
      </c>
      <c r="D368" s="16">
        <v>1038</v>
      </c>
    </row>
    <row r="369" spans="1:4" x14ac:dyDescent="0.35">
      <c r="A369" s="15" t="s">
        <v>46</v>
      </c>
      <c r="B369" s="15" t="s">
        <v>134</v>
      </c>
      <c r="C369" s="16" t="s">
        <v>151</v>
      </c>
      <c r="D369" s="16">
        <v>90</v>
      </c>
    </row>
    <row r="370" spans="1:4" x14ac:dyDescent="0.35">
      <c r="A370" s="15" t="s">
        <v>46</v>
      </c>
      <c r="B370" s="15" t="s">
        <v>134</v>
      </c>
      <c r="C370" s="16" t="s">
        <v>160</v>
      </c>
      <c r="D370" s="16">
        <v>92</v>
      </c>
    </row>
    <row r="371" spans="1:4" x14ac:dyDescent="0.35">
      <c r="A371" s="15" t="s">
        <v>46</v>
      </c>
      <c r="B371" s="15" t="s">
        <v>134</v>
      </c>
      <c r="C371" s="16" t="s">
        <v>136</v>
      </c>
      <c r="D371" s="16">
        <v>88</v>
      </c>
    </row>
    <row r="372" spans="1:4" x14ac:dyDescent="0.35">
      <c r="A372" s="15" t="s">
        <v>46</v>
      </c>
      <c r="B372" s="15" t="s">
        <v>134</v>
      </c>
      <c r="C372" s="16" t="s">
        <v>163</v>
      </c>
      <c r="D372" s="16">
        <v>21</v>
      </c>
    </row>
    <row r="373" spans="1:4" x14ac:dyDescent="0.35">
      <c r="A373" s="15" t="s">
        <v>46</v>
      </c>
      <c r="B373" s="15" t="s">
        <v>134</v>
      </c>
      <c r="C373" s="16" t="s">
        <v>162</v>
      </c>
      <c r="D373" s="16">
        <v>30</v>
      </c>
    </row>
    <row r="374" spans="1:4" x14ac:dyDescent="0.35">
      <c r="A374" s="15" t="s">
        <v>46</v>
      </c>
      <c r="B374" s="15" t="s">
        <v>134</v>
      </c>
      <c r="C374" s="16" t="s">
        <v>137</v>
      </c>
      <c r="D374" s="16">
        <v>82</v>
      </c>
    </row>
    <row r="375" spans="1:4" x14ac:dyDescent="0.35">
      <c r="A375" s="15" t="s">
        <v>46</v>
      </c>
      <c r="B375" s="15" t="s">
        <v>134</v>
      </c>
      <c r="C375" s="16" t="s">
        <v>154</v>
      </c>
      <c r="D375" s="16">
        <v>68</v>
      </c>
    </row>
    <row r="376" spans="1:4" x14ac:dyDescent="0.35">
      <c r="A376" s="15" t="s">
        <v>46</v>
      </c>
      <c r="B376" s="15" t="s">
        <v>132</v>
      </c>
      <c r="C376" s="16" t="s">
        <v>133</v>
      </c>
      <c r="D376" s="16">
        <v>82</v>
      </c>
    </row>
    <row r="377" spans="1:4" x14ac:dyDescent="0.35">
      <c r="A377" s="15" t="s">
        <v>46</v>
      </c>
      <c r="B377" s="15" t="s">
        <v>132</v>
      </c>
      <c r="C377" s="16" t="s">
        <v>138</v>
      </c>
      <c r="D377" s="16">
        <v>1062</v>
      </c>
    </row>
    <row r="378" spans="1:4" x14ac:dyDescent="0.35">
      <c r="A378" s="15" t="s">
        <v>46</v>
      </c>
      <c r="B378" s="15" t="s">
        <v>132</v>
      </c>
      <c r="C378" s="16" t="s">
        <v>139</v>
      </c>
      <c r="D378" s="16">
        <v>75</v>
      </c>
    </row>
    <row r="379" spans="1:4" x14ac:dyDescent="0.35">
      <c r="A379" s="15" t="s">
        <v>46</v>
      </c>
      <c r="B379" s="15" t="s">
        <v>132</v>
      </c>
      <c r="C379" s="16" t="s">
        <v>155</v>
      </c>
      <c r="D379" s="16">
        <v>1918</v>
      </c>
    </row>
    <row r="380" spans="1:4" x14ac:dyDescent="0.35">
      <c r="A380" s="15" t="s">
        <v>46</v>
      </c>
      <c r="B380" s="15" t="s">
        <v>132</v>
      </c>
      <c r="C380" s="16" t="s">
        <v>156</v>
      </c>
      <c r="D380" s="16">
        <v>240</v>
      </c>
    </row>
    <row r="381" spans="1:4" x14ac:dyDescent="0.35">
      <c r="A381" s="15" t="s">
        <v>46</v>
      </c>
      <c r="B381" s="15" t="s">
        <v>140</v>
      </c>
      <c r="C381" s="16" t="s">
        <v>142</v>
      </c>
      <c r="D381" s="16">
        <v>120</v>
      </c>
    </row>
    <row r="382" spans="1:4" x14ac:dyDescent="0.35">
      <c r="A382" s="15" t="s">
        <v>46</v>
      </c>
      <c r="B382" s="15" t="s">
        <v>157</v>
      </c>
      <c r="C382" s="16" t="s">
        <v>158</v>
      </c>
      <c r="D382" s="16">
        <v>90</v>
      </c>
    </row>
    <row r="383" spans="1:4" x14ac:dyDescent="0.35">
      <c r="A383" s="15" t="s">
        <v>46</v>
      </c>
      <c r="B383" s="15" t="s">
        <v>145</v>
      </c>
      <c r="C383" s="16" t="s">
        <v>146</v>
      </c>
      <c r="D383" s="16">
        <v>132</v>
      </c>
    </row>
    <row r="384" spans="1:4" x14ac:dyDescent="0.35">
      <c r="A384" s="15" t="s">
        <v>46</v>
      </c>
      <c r="B384" s="15" t="s">
        <v>147</v>
      </c>
      <c r="C384" s="16" t="s">
        <v>148</v>
      </c>
      <c r="D384" s="16">
        <v>150</v>
      </c>
    </row>
    <row r="385" spans="1:4" x14ac:dyDescent="0.35">
      <c r="A385" s="14" t="s">
        <v>46</v>
      </c>
      <c r="B385" s="15" t="s">
        <v>147</v>
      </c>
      <c r="C385" s="16" t="s">
        <v>149</v>
      </c>
      <c r="D385" s="16">
        <v>15</v>
      </c>
    </row>
    <row r="386" spans="1:4" x14ac:dyDescent="0.35">
      <c r="A386" s="15" t="s">
        <v>47</v>
      </c>
      <c r="B386" s="15" t="s">
        <v>134</v>
      </c>
      <c r="C386" s="16" t="s">
        <v>135</v>
      </c>
      <c r="D386" s="16">
        <v>6</v>
      </c>
    </row>
    <row r="387" spans="1:4" x14ac:dyDescent="0.35">
      <c r="A387" s="15" t="s">
        <v>47</v>
      </c>
      <c r="B387" s="15" t="s">
        <v>134</v>
      </c>
      <c r="C387" s="16" t="s">
        <v>152</v>
      </c>
      <c r="D387" s="16">
        <v>6</v>
      </c>
    </row>
    <row r="388" spans="1:4" x14ac:dyDescent="0.35">
      <c r="A388" s="15" t="s">
        <v>47</v>
      </c>
      <c r="B388" s="15" t="s">
        <v>134</v>
      </c>
      <c r="C388" s="16" t="s">
        <v>161</v>
      </c>
      <c r="D388" s="16">
        <v>6</v>
      </c>
    </row>
    <row r="389" spans="1:4" x14ac:dyDescent="0.35">
      <c r="A389" s="15" t="s">
        <v>47</v>
      </c>
      <c r="B389" s="15" t="s">
        <v>134</v>
      </c>
      <c r="C389" s="16" t="s">
        <v>136</v>
      </c>
      <c r="D389" s="16">
        <v>12</v>
      </c>
    </row>
    <row r="390" spans="1:4" x14ac:dyDescent="0.35">
      <c r="A390" s="15" t="s">
        <v>47</v>
      </c>
      <c r="B390" s="15" t="s">
        <v>134</v>
      </c>
      <c r="C390" s="16" t="s">
        <v>166</v>
      </c>
      <c r="D390" s="16">
        <v>26</v>
      </c>
    </row>
    <row r="391" spans="1:4" x14ac:dyDescent="0.35">
      <c r="A391" s="15" t="s">
        <v>47</v>
      </c>
      <c r="B391" s="15" t="s">
        <v>134</v>
      </c>
      <c r="C391" s="16" t="s">
        <v>162</v>
      </c>
      <c r="D391" s="16">
        <v>30</v>
      </c>
    </row>
    <row r="392" spans="1:4" x14ac:dyDescent="0.35">
      <c r="A392" s="15" t="s">
        <v>47</v>
      </c>
      <c r="B392" s="15" t="s">
        <v>134</v>
      </c>
      <c r="C392" s="16" t="s">
        <v>137</v>
      </c>
      <c r="D392" s="16">
        <v>18</v>
      </c>
    </row>
    <row r="393" spans="1:4" x14ac:dyDescent="0.35">
      <c r="A393" s="15" t="s">
        <v>47</v>
      </c>
      <c r="B393" s="15" t="s">
        <v>132</v>
      </c>
      <c r="C393" s="16" t="s">
        <v>138</v>
      </c>
      <c r="D393" s="16">
        <v>12</v>
      </c>
    </row>
    <row r="394" spans="1:4" x14ac:dyDescent="0.35">
      <c r="A394" s="15" t="s">
        <v>47</v>
      </c>
      <c r="B394" s="15" t="s">
        <v>140</v>
      </c>
      <c r="C394" s="16" t="s">
        <v>141</v>
      </c>
      <c r="D394" s="16">
        <v>3</v>
      </c>
    </row>
    <row r="395" spans="1:4" x14ac:dyDescent="0.35">
      <c r="A395" s="15" t="s">
        <v>47</v>
      </c>
      <c r="B395" s="15" t="s">
        <v>143</v>
      </c>
      <c r="C395" s="16" t="s">
        <v>144</v>
      </c>
      <c r="D395" s="16">
        <v>5</v>
      </c>
    </row>
    <row r="396" spans="1:4" x14ac:dyDescent="0.35">
      <c r="A396" s="15" t="s">
        <v>47</v>
      </c>
      <c r="B396" s="15" t="s">
        <v>145</v>
      </c>
      <c r="C396" s="16" t="s">
        <v>146</v>
      </c>
      <c r="D396" s="16">
        <v>12</v>
      </c>
    </row>
    <row r="397" spans="1:4" x14ac:dyDescent="0.35">
      <c r="A397" s="15" t="s">
        <v>47</v>
      </c>
      <c r="B397" s="15" t="s">
        <v>147</v>
      </c>
      <c r="C397" s="16" t="s">
        <v>148</v>
      </c>
      <c r="D397" s="16">
        <v>3</v>
      </c>
    </row>
    <row r="398" spans="1:4" x14ac:dyDescent="0.35">
      <c r="A398" s="15" t="s">
        <v>47</v>
      </c>
      <c r="B398" s="15" t="s">
        <v>147</v>
      </c>
      <c r="C398" s="16" t="s">
        <v>149</v>
      </c>
      <c r="D398" s="16">
        <v>6</v>
      </c>
    </row>
    <row r="399" spans="1:4" x14ac:dyDescent="0.35">
      <c r="A399" s="14" t="s">
        <v>47</v>
      </c>
      <c r="B399" s="15" t="s">
        <v>150</v>
      </c>
      <c r="D399" s="16">
        <v>13</v>
      </c>
    </row>
    <row r="400" spans="1:4" x14ac:dyDescent="0.35">
      <c r="A400" s="14" t="s">
        <v>48</v>
      </c>
      <c r="B400" s="15" t="s">
        <v>132</v>
      </c>
      <c r="C400" s="16" t="s">
        <v>133</v>
      </c>
      <c r="D400" s="16">
        <v>2</v>
      </c>
    </row>
    <row r="401" spans="1:4" x14ac:dyDescent="0.35">
      <c r="A401" s="15" t="s">
        <v>49</v>
      </c>
      <c r="B401" s="15" t="s">
        <v>132</v>
      </c>
      <c r="C401" s="16" t="s">
        <v>139</v>
      </c>
      <c r="D401" s="16">
        <v>73</v>
      </c>
    </row>
    <row r="402" spans="1:4" x14ac:dyDescent="0.35">
      <c r="A402" s="15" t="s">
        <v>49</v>
      </c>
      <c r="B402" s="15" t="s">
        <v>132</v>
      </c>
      <c r="C402" s="16" t="s">
        <v>156</v>
      </c>
      <c r="D402" s="16">
        <v>24</v>
      </c>
    </row>
    <row r="403" spans="1:4" x14ac:dyDescent="0.35">
      <c r="A403" s="15" t="s">
        <v>49</v>
      </c>
      <c r="B403" s="15" t="s">
        <v>140</v>
      </c>
      <c r="C403" s="16" t="s">
        <v>142</v>
      </c>
      <c r="D403" s="16">
        <v>66</v>
      </c>
    </row>
    <row r="404" spans="1:4" x14ac:dyDescent="0.35">
      <c r="A404" s="15" t="s">
        <v>49</v>
      </c>
      <c r="B404" s="15" t="s">
        <v>145</v>
      </c>
      <c r="C404" s="16" t="s">
        <v>146</v>
      </c>
      <c r="D404" s="16">
        <v>68</v>
      </c>
    </row>
    <row r="405" spans="1:4" x14ac:dyDescent="0.35">
      <c r="A405" s="14" t="s">
        <v>49</v>
      </c>
      <c r="B405" s="15" t="s">
        <v>147</v>
      </c>
      <c r="C405" s="16" t="s">
        <v>148</v>
      </c>
      <c r="D405" s="16">
        <v>39</v>
      </c>
    </row>
    <row r="406" spans="1:4" x14ac:dyDescent="0.35">
      <c r="A406" s="14" t="s">
        <v>50</v>
      </c>
      <c r="B406" s="15" t="s">
        <v>132</v>
      </c>
      <c r="C406" s="16" t="s">
        <v>133</v>
      </c>
      <c r="D406" s="16">
        <v>1</v>
      </c>
    </row>
    <row r="407" spans="1:4" x14ac:dyDescent="0.35">
      <c r="A407" s="14" t="s">
        <v>51</v>
      </c>
      <c r="B407" s="15" t="s">
        <v>132</v>
      </c>
      <c r="C407" s="16" t="s">
        <v>133</v>
      </c>
      <c r="D407" s="16">
        <v>4</v>
      </c>
    </row>
    <row r="408" spans="1:4" x14ac:dyDescent="0.35">
      <c r="A408" s="15" t="s">
        <v>52</v>
      </c>
      <c r="B408" s="15" t="s">
        <v>134</v>
      </c>
      <c r="C408" s="16" t="s">
        <v>167</v>
      </c>
      <c r="D408" s="16">
        <v>113</v>
      </c>
    </row>
    <row r="409" spans="1:4" x14ac:dyDescent="0.35">
      <c r="A409" s="14" t="s">
        <v>52</v>
      </c>
      <c r="B409" s="15" t="s">
        <v>132</v>
      </c>
      <c r="C409" s="16" t="s">
        <v>133</v>
      </c>
      <c r="D409" s="16">
        <v>38</v>
      </c>
    </row>
    <row r="410" spans="1:4" x14ac:dyDescent="0.35">
      <c r="A410" s="15" t="s">
        <v>53</v>
      </c>
      <c r="B410" s="15" t="s">
        <v>134</v>
      </c>
      <c r="C410" s="16" t="s">
        <v>151</v>
      </c>
      <c r="D410" s="16">
        <v>180</v>
      </c>
    </row>
    <row r="411" spans="1:4" x14ac:dyDescent="0.35">
      <c r="A411" s="15" t="s">
        <v>53</v>
      </c>
      <c r="B411" s="15" t="s">
        <v>134</v>
      </c>
      <c r="C411" s="16" t="s">
        <v>160</v>
      </c>
      <c r="D411" s="16">
        <v>65</v>
      </c>
    </row>
    <row r="412" spans="1:4" x14ac:dyDescent="0.35">
      <c r="A412" s="15" t="s">
        <v>53</v>
      </c>
      <c r="B412" s="15" t="s">
        <v>134</v>
      </c>
      <c r="C412" s="16" t="s">
        <v>153</v>
      </c>
      <c r="D412" s="16">
        <v>40</v>
      </c>
    </row>
    <row r="413" spans="1:4" x14ac:dyDescent="0.35">
      <c r="A413" s="15" t="s">
        <v>53</v>
      </c>
      <c r="B413" s="15" t="s">
        <v>134</v>
      </c>
      <c r="C413" s="16" t="s">
        <v>136</v>
      </c>
      <c r="D413" s="16">
        <v>258</v>
      </c>
    </row>
    <row r="414" spans="1:4" x14ac:dyDescent="0.35">
      <c r="A414" s="15" t="s">
        <v>53</v>
      </c>
      <c r="B414" s="15" t="s">
        <v>134</v>
      </c>
      <c r="C414" s="16" t="s">
        <v>163</v>
      </c>
      <c r="D414" s="16">
        <v>12</v>
      </c>
    </row>
    <row r="415" spans="1:4" x14ac:dyDescent="0.35">
      <c r="A415" s="15" t="s">
        <v>53</v>
      </c>
      <c r="B415" s="15" t="s">
        <v>134</v>
      </c>
      <c r="C415" s="16" t="s">
        <v>162</v>
      </c>
      <c r="D415" s="16">
        <v>120</v>
      </c>
    </row>
    <row r="416" spans="1:4" x14ac:dyDescent="0.35">
      <c r="A416" s="15" t="s">
        <v>53</v>
      </c>
      <c r="B416" s="15" t="s">
        <v>134</v>
      </c>
      <c r="C416" s="16" t="s">
        <v>137</v>
      </c>
      <c r="D416" s="16">
        <v>82</v>
      </c>
    </row>
    <row r="417" spans="1:4" x14ac:dyDescent="0.35">
      <c r="A417" s="15" t="s">
        <v>53</v>
      </c>
      <c r="B417" s="15" t="s">
        <v>134</v>
      </c>
      <c r="C417" s="16" t="s">
        <v>154</v>
      </c>
      <c r="D417" s="16">
        <v>64</v>
      </c>
    </row>
    <row r="418" spans="1:4" x14ac:dyDescent="0.35">
      <c r="A418" s="15" t="s">
        <v>53</v>
      </c>
      <c r="B418" s="15" t="s">
        <v>132</v>
      </c>
      <c r="C418" s="16" t="s">
        <v>133</v>
      </c>
      <c r="D418" s="16">
        <v>130</v>
      </c>
    </row>
    <row r="419" spans="1:4" x14ac:dyDescent="0.35">
      <c r="A419" s="15" t="s">
        <v>53</v>
      </c>
      <c r="B419" s="15" t="s">
        <v>132</v>
      </c>
      <c r="C419" s="16" t="s">
        <v>138</v>
      </c>
      <c r="D419" s="16">
        <v>225</v>
      </c>
    </row>
    <row r="420" spans="1:4" x14ac:dyDescent="0.35">
      <c r="A420" s="15" t="s">
        <v>53</v>
      </c>
      <c r="B420" s="15" t="s">
        <v>132</v>
      </c>
      <c r="C420" s="16" t="s">
        <v>139</v>
      </c>
      <c r="D420" s="16">
        <v>10</v>
      </c>
    </row>
    <row r="421" spans="1:4" x14ac:dyDescent="0.35">
      <c r="A421" s="15" t="s">
        <v>53</v>
      </c>
      <c r="B421" s="15" t="s">
        <v>132</v>
      </c>
      <c r="C421" s="16" t="s">
        <v>156</v>
      </c>
      <c r="D421" s="16">
        <v>180</v>
      </c>
    </row>
    <row r="422" spans="1:4" x14ac:dyDescent="0.35">
      <c r="A422" s="15" t="s">
        <v>53</v>
      </c>
      <c r="B422" s="15" t="s">
        <v>140</v>
      </c>
      <c r="C422" s="16" t="s">
        <v>142</v>
      </c>
      <c r="D422" s="16">
        <v>120</v>
      </c>
    </row>
    <row r="423" spans="1:4" x14ac:dyDescent="0.35">
      <c r="A423" s="15" t="s">
        <v>53</v>
      </c>
      <c r="B423" s="15" t="s">
        <v>157</v>
      </c>
      <c r="C423" s="16" t="s">
        <v>158</v>
      </c>
      <c r="D423" s="16">
        <v>180</v>
      </c>
    </row>
    <row r="424" spans="1:4" x14ac:dyDescent="0.35">
      <c r="A424" s="15" t="s">
        <v>53</v>
      </c>
      <c r="B424" s="15" t="s">
        <v>145</v>
      </c>
      <c r="C424" s="16" t="s">
        <v>146</v>
      </c>
      <c r="D424" s="16">
        <v>156</v>
      </c>
    </row>
    <row r="425" spans="1:4" x14ac:dyDescent="0.35">
      <c r="A425" s="14" t="s">
        <v>53</v>
      </c>
      <c r="B425" s="15" t="s">
        <v>147</v>
      </c>
      <c r="C425" s="16" t="s">
        <v>148</v>
      </c>
      <c r="D425" s="16">
        <v>300</v>
      </c>
    </row>
    <row r="426" spans="1:4" x14ac:dyDescent="0.35">
      <c r="A426" s="15" t="s">
        <v>54</v>
      </c>
      <c r="B426" s="15" t="s">
        <v>134</v>
      </c>
      <c r="C426" s="16" t="s">
        <v>151</v>
      </c>
      <c r="D426" s="16">
        <v>160</v>
      </c>
    </row>
    <row r="427" spans="1:4" x14ac:dyDescent="0.35">
      <c r="A427" s="15" t="s">
        <v>54</v>
      </c>
      <c r="B427" s="15" t="s">
        <v>134</v>
      </c>
      <c r="C427" s="16" t="s">
        <v>135</v>
      </c>
      <c r="D427" s="16">
        <v>480</v>
      </c>
    </row>
    <row r="428" spans="1:4" x14ac:dyDescent="0.35">
      <c r="A428" s="15" t="s">
        <v>54</v>
      </c>
      <c r="B428" s="15" t="s">
        <v>134</v>
      </c>
      <c r="C428" s="16" t="s">
        <v>161</v>
      </c>
      <c r="D428" s="16">
        <v>40</v>
      </c>
    </row>
    <row r="429" spans="1:4" x14ac:dyDescent="0.35">
      <c r="A429" s="15" t="s">
        <v>54</v>
      </c>
      <c r="B429" s="15" t="s">
        <v>134</v>
      </c>
      <c r="C429" s="16" t="s">
        <v>136</v>
      </c>
      <c r="D429" s="16">
        <v>120</v>
      </c>
    </row>
    <row r="430" spans="1:4" x14ac:dyDescent="0.35">
      <c r="A430" s="15" t="s">
        <v>54</v>
      </c>
      <c r="B430" s="15" t="s">
        <v>134</v>
      </c>
      <c r="C430" s="16" t="s">
        <v>162</v>
      </c>
      <c r="D430" s="16">
        <v>320</v>
      </c>
    </row>
    <row r="431" spans="1:4" x14ac:dyDescent="0.35">
      <c r="A431" s="15" t="s">
        <v>54</v>
      </c>
      <c r="B431" s="15" t="s">
        <v>134</v>
      </c>
      <c r="C431" s="16" t="s">
        <v>137</v>
      </c>
      <c r="D431" s="16">
        <v>1166</v>
      </c>
    </row>
    <row r="432" spans="1:4" x14ac:dyDescent="0.35">
      <c r="A432" s="15" t="s">
        <v>54</v>
      </c>
      <c r="B432" s="15" t="s">
        <v>132</v>
      </c>
      <c r="C432" s="16" t="s">
        <v>133</v>
      </c>
      <c r="D432" s="16">
        <v>240</v>
      </c>
    </row>
    <row r="433" spans="1:4" x14ac:dyDescent="0.35">
      <c r="A433" s="15" t="s">
        <v>54</v>
      </c>
      <c r="B433" s="15" t="s">
        <v>132</v>
      </c>
      <c r="C433" s="16" t="s">
        <v>138</v>
      </c>
      <c r="D433" s="16">
        <v>60</v>
      </c>
    </row>
    <row r="434" spans="1:4" x14ac:dyDescent="0.35">
      <c r="A434" s="15" t="s">
        <v>54</v>
      </c>
      <c r="B434" s="15" t="s">
        <v>132</v>
      </c>
      <c r="C434" s="16" t="s">
        <v>155</v>
      </c>
      <c r="D434" s="16">
        <v>2</v>
      </c>
    </row>
    <row r="435" spans="1:4" x14ac:dyDescent="0.35">
      <c r="A435" s="15" t="s">
        <v>54</v>
      </c>
      <c r="B435" s="15" t="s">
        <v>140</v>
      </c>
      <c r="C435" s="16" t="s">
        <v>141</v>
      </c>
      <c r="D435" s="16">
        <v>360</v>
      </c>
    </row>
    <row r="436" spans="1:4" x14ac:dyDescent="0.35">
      <c r="A436" s="15" t="s">
        <v>54</v>
      </c>
      <c r="B436" s="15" t="s">
        <v>140</v>
      </c>
      <c r="C436" s="16" t="s">
        <v>142</v>
      </c>
      <c r="D436" s="16">
        <v>960</v>
      </c>
    </row>
    <row r="437" spans="1:4" x14ac:dyDescent="0.35">
      <c r="A437" s="15" t="s">
        <v>54</v>
      </c>
      <c r="B437" s="15" t="s">
        <v>157</v>
      </c>
      <c r="C437" s="16" t="s">
        <v>158</v>
      </c>
      <c r="D437" s="16">
        <v>320</v>
      </c>
    </row>
    <row r="438" spans="1:4" x14ac:dyDescent="0.35">
      <c r="A438" s="15" t="s">
        <v>54</v>
      </c>
      <c r="B438" s="15" t="s">
        <v>145</v>
      </c>
      <c r="C438" s="16" t="s">
        <v>146</v>
      </c>
      <c r="D438" s="16">
        <v>160</v>
      </c>
    </row>
    <row r="439" spans="1:4" x14ac:dyDescent="0.35">
      <c r="A439" s="15" t="s">
        <v>54</v>
      </c>
      <c r="B439" s="15" t="s">
        <v>147</v>
      </c>
      <c r="C439" s="16" t="s">
        <v>148</v>
      </c>
      <c r="D439" s="16">
        <v>480</v>
      </c>
    </row>
    <row r="440" spans="1:4" x14ac:dyDescent="0.35">
      <c r="A440" s="14" t="s">
        <v>54</v>
      </c>
      <c r="B440" s="15" t="s">
        <v>150</v>
      </c>
      <c r="D440" s="16">
        <v>95</v>
      </c>
    </row>
    <row r="441" spans="1:4" x14ac:dyDescent="0.35">
      <c r="A441" s="15" t="s">
        <v>55</v>
      </c>
      <c r="B441" s="15" t="s">
        <v>132</v>
      </c>
      <c r="C441" s="16" t="s">
        <v>133</v>
      </c>
      <c r="D441" s="16">
        <v>2</v>
      </c>
    </row>
    <row r="442" spans="1:4" x14ac:dyDescent="0.35">
      <c r="A442" s="15" t="s">
        <v>55</v>
      </c>
      <c r="B442" s="15" t="s">
        <v>132</v>
      </c>
      <c r="C442" s="16" t="s">
        <v>138</v>
      </c>
      <c r="D442" s="16">
        <v>3</v>
      </c>
    </row>
    <row r="443" spans="1:4" x14ac:dyDescent="0.35">
      <c r="A443" s="15" t="s">
        <v>55</v>
      </c>
      <c r="B443" s="15" t="s">
        <v>143</v>
      </c>
      <c r="C443" s="16" t="s">
        <v>144</v>
      </c>
      <c r="D443" s="16">
        <v>6</v>
      </c>
    </row>
    <row r="444" spans="1:4" x14ac:dyDescent="0.35">
      <c r="A444" s="15" t="s">
        <v>55</v>
      </c>
      <c r="B444" s="15" t="s">
        <v>145</v>
      </c>
      <c r="C444" s="16" t="s">
        <v>146</v>
      </c>
      <c r="D444" s="16">
        <v>36</v>
      </c>
    </row>
    <row r="445" spans="1:4" x14ac:dyDescent="0.35">
      <c r="A445" s="15" t="s">
        <v>55</v>
      </c>
      <c r="B445" s="15" t="s">
        <v>147</v>
      </c>
      <c r="C445" s="16" t="s">
        <v>148</v>
      </c>
      <c r="D445" s="16">
        <v>60</v>
      </c>
    </row>
    <row r="446" spans="1:4" x14ac:dyDescent="0.35">
      <c r="A446" s="14" t="s">
        <v>55</v>
      </c>
      <c r="B446" s="15" t="s">
        <v>147</v>
      </c>
      <c r="C446" s="16" t="s">
        <v>149</v>
      </c>
      <c r="D446" s="16">
        <v>30</v>
      </c>
    </row>
    <row r="447" spans="1:4" x14ac:dyDescent="0.35">
      <c r="A447" s="14" t="s">
        <v>56</v>
      </c>
      <c r="B447" s="15" t="s">
        <v>132</v>
      </c>
      <c r="C447" s="16" t="s">
        <v>139</v>
      </c>
      <c r="D447" s="16">
        <v>3</v>
      </c>
    </row>
    <row r="448" spans="1:4" x14ac:dyDescent="0.35">
      <c r="A448" s="14" t="s">
        <v>57</v>
      </c>
      <c r="B448" s="15" t="s">
        <v>132</v>
      </c>
      <c r="C448" s="16" t="s">
        <v>133</v>
      </c>
      <c r="D448" s="16">
        <v>15</v>
      </c>
    </row>
    <row r="449" spans="1:4" x14ac:dyDescent="0.35">
      <c r="A449" s="15" t="s">
        <v>58</v>
      </c>
      <c r="B449" s="15" t="s">
        <v>134</v>
      </c>
      <c r="C449" s="16" t="s">
        <v>135</v>
      </c>
      <c r="D449" s="16">
        <v>20</v>
      </c>
    </row>
    <row r="450" spans="1:4" x14ac:dyDescent="0.35">
      <c r="A450" s="15" t="s">
        <v>58</v>
      </c>
      <c r="B450" s="15" t="s">
        <v>132</v>
      </c>
      <c r="C450" s="16" t="s">
        <v>133</v>
      </c>
      <c r="D450" s="16">
        <v>10</v>
      </c>
    </row>
    <row r="451" spans="1:4" x14ac:dyDescent="0.35">
      <c r="A451" s="15" t="s">
        <v>58</v>
      </c>
      <c r="B451" s="15" t="s">
        <v>140</v>
      </c>
      <c r="C451" s="16" t="s">
        <v>141</v>
      </c>
      <c r="D451" s="16">
        <v>10</v>
      </c>
    </row>
    <row r="452" spans="1:4" x14ac:dyDescent="0.35">
      <c r="A452" s="15" t="s">
        <v>58</v>
      </c>
      <c r="B452" s="15" t="s">
        <v>140</v>
      </c>
      <c r="C452" s="16" t="s">
        <v>142</v>
      </c>
      <c r="D452" s="16">
        <v>10</v>
      </c>
    </row>
    <row r="453" spans="1:4" x14ac:dyDescent="0.35">
      <c r="A453" s="14" t="s">
        <v>58</v>
      </c>
      <c r="B453" s="15" t="s">
        <v>143</v>
      </c>
      <c r="C453" s="16" t="s">
        <v>144</v>
      </c>
      <c r="D453" s="16">
        <v>5</v>
      </c>
    </row>
    <row r="454" spans="1:4" x14ac:dyDescent="0.35">
      <c r="A454" s="15" t="s">
        <v>59</v>
      </c>
      <c r="B454" s="15" t="s">
        <v>134</v>
      </c>
      <c r="C454" s="16" t="s">
        <v>151</v>
      </c>
      <c r="D454" s="16">
        <v>120</v>
      </c>
    </row>
    <row r="455" spans="1:4" x14ac:dyDescent="0.35">
      <c r="A455" s="15" t="s">
        <v>59</v>
      </c>
      <c r="B455" s="15" t="s">
        <v>134</v>
      </c>
      <c r="C455" s="16" t="s">
        <v>136</v>
      </c>
      <c r="D455" s="16">
        <v>6</v>
      </c>
    </row>
    <row r="456" spans="1:4" x14ac:dyDescent="0.35">
      <c r="A456" s="15" t="s">
        <v>59</v>
      </c>
      <c r="B456" s="15" t="s">
        <v>132</v>
      </c>
      <c r="C456" s="16" t="s">
        <v>156</v>
      </c>
      <c r="D456" s="16">
        <v>12</v>
      </c>
    </row>
    <row r="457" spans="1:4" x14ac:dyDescent="0.35">
      <c r="A457" s="15" t="s">
        <v>59</v>
      </c>
      <c r="B457" s="15" t="s">
        <v>140</v>
      </c>
      <c r="C457" s="16" t="s">
        <v>142</v>
      </c>
      <c r="D457" s="16">
        <v>120</v>
      </c>
    </row>
    <row r="458" spans="1:4" x14ac:dyDescent="0.35">
      <c r="A458" s="15" t="s">
        <v>59</v>
      </c>
      <c r="B458" s="15" t="s">
        <v>145</v>
      </c>
      <c r="C458" s="16" t="s">
        <v>146</v>
      </c>
      <c r="D458" s="16">
        <v>168</v>
      </c>
    </row>
    <row r="459" spans="1:4" x14ac:dyDescent="0.35">
      <c r="A459" s="14" t="s">
        <v>59</v>
      </c>
      <c r="B459" s="15" t="s">
        <v>150</v>
      </c>
      <c r="D459" s="16">
        <v>7</v>
      </c>
    </row>
    <row r="460" spans="1:4" x14ac:dyDescent="0.35">
      <c r="A460" s="15" t="s">
        <v>60</v>
      </c>
      <c r="B460" s="15" t="s">
        <v>134</v>
      </c>
      <c r="C460" s="16" t="s">
        <v>162</v>
      </c>
      <c r="D460" s="16">
        <v>236</v>
      </c>
    </row>
    <row r="461" spans="1:4" x14ac:dyDescent="0.35">
      <c r="A461" s="15" t="s">
        <v>60</v>
      </c>
      <c r="B461" s="15" t="s">
        <v>134</v>
      </c>
      <c r="C461" s="16" t="s">
        <v>137</v>
      </c>
      <c r="D461" s="16">
        <v>47</v>
      </c>
    </row>
    <row r="462" spans="1:4" x14ac:dyDescent="0.35">
      <c r="A462" s="15" t="s">
        <v>60</v>
      </c>
      <c r="B462" s="15" t="s">
        <v>132</v>
      </c>
      <c r="C462" s="16" t="s">
        <v>133</v>
      </c>
      <c r="D462" s="16">
        <v>300</v>
      </c>
    </row>
    <row r="463" spans="1:4" x14ac:dyDescent="0.35">
      <c r="A463" s="15" t="s">
        <v>60</v>
      </c>
      <c r="B463" s="15" t="s">
        <v>132</v>
      </c>
      <c r="C463" s="16" t="s">
        <v>139</v>
      </c>
      <c r="D463" s="16">
        <v>32</v>
      </c>
    </row>
    <row r="464" spans="1:4" x14ac:dyDescent="0.35">
      <c r="A464" s="15" t="s">
        <v>60</v>
      </c>
      <c r="B464" s="15" t="s">
        <v>157</v>
      </c>
      <c r="C464" s="16" t="s">
        <v>158</v>
      </c>
      <c r="D464" s="16">
        <v>354</v>
      </c>
    </row>
    <row r="465" spans="1:4" x14ac:dyDescent="0.35">
      <c r="A465" s="15" t="s">
        <v>60</v>
      </c>
      <c r="B465" s="15" t="s">
        <v>143</v>
      </c>
      <c r="C465" s="16" t="s">
        <v>144</v>
      </c>
      <c r="D465" s="16">
        <v>32</v>
      </c>
    </row>
    <row r="466" spans="1:4" x14ac:dyDescent="0.35">
      <c r="A466" s="15" t="s">
        <v>60</v>
      </c>
      <c r="B466" s="15" t="s">
        <v>145</v>
      </c>
      <c r="C466" s="16" t="s">
        <v>146</v>
      </c>
      <c r="D466" s="16">
        <v>29</v>
      </c>
    </row>
    <row r="467" spans="1:4" x14ac:dyDescent="0.35">
      <c r="A467" s="15" t="s">
        <v>60</v>
      </c>
      <c r="B467" s="15" t="s">
        <v>147</v>
      </c>
      <c r="C467" s="16" t="s">
        <v>149</v>
      </c>
      <c r="D467" s="16">
        <v>295</v>
      </c>
    </row>
    <row r="468" spans="1:4" x14ac:dyDescent="0.35">
      <c r="A468" s="14" t="s">
        <v>60</v>
      </c>
      <c r="B468" s="15" t="s">
        <v>147</v>
      </c>
      <c r="C468" s="16" t="s">
        <v>159</v>
      </c>
      <c r="D468" s="16">
        <v>17</v>
      </c>
    </row>
    <row r="469" spans="1:4" x14ac:dyDescent="0.35">
      <c r="A469" s="15" t="s">
        <v>61</v>
      </c>
      <c r="B469" s="15" t="s">
        <v>134</v>
      </c>
      <c r="C469" s="16" t="s">
        <v>151</v>
      </c>
      <c r="D469" s="16">
        <v>408</v>
      </c>
    </row>
    <row r="470" spans="1:4" x14ac:dyDescent="0.35">
      <c r="A470" s="15" t="s">
        <v>61</v>
      </c>
      <c r="B470" s="15" t="s">
        <v>134</v>
      </c>
      <c r="C470" s="16" t="s">
        <v>160</v>
      </c>
      <c r="D470" s="16">
        <v>82</v>
      </c>
    </row>
    <row r="471" spans="1:4" x14ac:dyDescent="0.35">
      <c r="A471" s="15" t="s">
        <v>61</v>
      </c>
      <c r="B471" s="15" t="s">
        <v>134</v>
      </c>
      <c r="C471" s="16" t="s">
        <v>136</v>
      </c>
      <c r="D471" s="16">
        <v>178</v>
      </c>
    </row>
    <row r="472" spans="1:4" x14ac:dyDescent="0.35">
      <c r="A472" s="15" t="s">
        <v>61</v>
      </c>
      <c r="B472" s="15" t="s">
        <v>134</v>
      </c>
      <c r="C472" s="16" t="s">
        <v>162</v>
      </c>
      <c r="D472" s="16">
        <v>1700</v>
      </c>
    </row>
    <row r="473" spans="1:4" x14ac:dyDescent="0.35">
      <c r="A473" s="15" t="s">
        <v>61</v>
      </c>
      <c r="B473" s="15" t="s">
        <v>134</v>
      </c>
      <c r="C473" s="16" t="s">
        <v>137</v>
      </c>
      <c r="D473" s="16">
        <v>140</v>
      </c>
    </row>
    <row r="474" spans="1:4" x14ac:dyDescent="0.35">
      <c r="A474" s="15" t="s">
        <v>61</v>
      </c>
      <c r="B474" s="15" t="s">
        <v>132</v>
      </c>
      <c r="C474" s="16" t="s">
        <v>139</v>
      </c>
      <c r="D474" s="16">
        <v>40</v>
      </c>
    </row>
    <row r="475" spans="1:4" x14ac:dyDescent="0.35">
      <c r="A475" s="15" t="s">
        <v>61</v>
      </c>
      <c r="B475" s="15" t="s">
        <v>132</v>
      </c>
      <c r="C475" s="16" t="s">
        <v>156</v>
      </c>
      <c r="D475" s="16">
        <v>27</v>
      </c>
    </row>
    <row r="476" spans="1:4" x14ac:dyDescent="0.35">
      <c r="A476" s="15" t="s">
        <v>61</v>
      </c>
      <c r="B476" s="15" t="s">
        <v>140</v>
      </c>
      <c r="C476" s="16" t="s">
        <v>142</v>
      </c>
      <c r="D476" s="16">
        <v>81</v>
      </c>
    </row>
    <row r="477" spans="1:4" x14ac:dyDescent="0.35">
      <c r="A477" s="15" t="s">
        <v>61</v>
      </c>
      <c r="B477" s="15" t="s">
        <v>143</v>
      </c>
      <c r="C477" s="16" t="s">
        <v>144</v>
      </c>
      <c r="D477" s="16">
        <v>227</v>
      </c>
    </row>
    <row r="478" spans="1:4" x14ac:dyDescent="0.35">
      <c r="A478" s="15" t="s">
        <v>61</v>
      </c>
      <c r="B478" s="15" t="s">
        <v>145</v>
      </c>
      <c r="C478" s="16" t="s">
        <v>146</v>
      </c>
      <c r="D478" s="16">
        <v>1113</v>
      </c>
    </row>
    <row r="479" spans="1:4" x14ac:dyDescent="0.35">
      <c r="A479" s="15" t="s">
        <v>61</v>
      </c>
      <c r="B479" s="15" t="s">
        <v>147</v>
      </c>
      <c r="C479" s="16" t="s">
        <v>148</v>
      </c>
      <c r="D479" s="16">
        <v>720</v>
      </c>
    </row>
    <row r="480" spans="1:4" x14ac:dyDescent="0.35">
      <c r="A480" s="14" t="s">
        <v>61</v>
      </c>
      <c r="B480" s="15" t="s">
        <v>147</v>
      </c>
      <c r="C480" s="16" t="s">
        <v>159</v>
      </c>
      <c r="D480" s="16">
        <v>117</v>
      </c>
    </row>
    <row r="481" spans="1:4" x14ac:dyDescent="0.35">
      <c r="A481" s="15" t="s">
        <v>62</v>
      </c>
      <c r="B481" s="15" t="s">
        <v>134</v>
      </c>
      <c r="C481" s="16" t="s">
        <v>151</v>
      </c>
      <c r="D481" s="16">
        <v>720</v>
      </c>
    </row>
    <row r="482" spans="1:4" x14ac:dyDescent="0.35">
      <c r="A482" s="15" t="s">
        <v>62</v>
      </c>
      <c r="B482" s="15" t="s">
        <v>134</v>
      </c>
      <c r="C482" s="16" t="s">
        <v>160</v>
      </c>
      <c r="D482" s="16">
        <v>19</v>
      </c>
    </row>
    <row r="483" spans="1:4" x14ac:dyDescent="0.35">
      <c r="A483" s="15" t="s">
        <v>62</v>
      </c>
      <c r="B483" s="15" t="s">
        <v>134</v>
      </c>
      <c r="C483" s="16" t="s">
        <v>161</v>
      </c>
      <c r="D483" s="16">
        <v>20</v>
      </c>
    </row>
    <row r="484" spans="1:4" x14ac:dyDescent="0.35">
      <c r="A484" s="15" t="s">
        <v>62</v>
      </c>
      <c r="B484" s="15" t="s">
        <v>134</v>
      </c>
      <c r="C484" s="16" t="s">
        <v>163</v>
      </c>
      <c r="D484" s="16">
        <v>12</v>
      </c>
    </row>
    <row r="485" spans="1:4" x14ac:dyDescent="0.35">
      <c r="A485" s="15" t="s">
        <v>62</v>
      </c>
      <c r="B485" s="15" t="s">
        <v>134</v>
      </c>
      <c r="C485" s="16" t="s">
        <v>162</v>
      </c>
      <c r="D485" s="16">
        <v>1160</v>
      </c>
    </row>
    <row r="486" spans="1:4" x14ac:dyDescent="0.35">
      <c r="A486" s="15" t="s">
        <v>62</v>
      </c>
      <c r="B486" s="15" t="s">
        <v>134</v>
      </c>
      <c r="C486" s="16" t="s">
        <v>137</v>
      </c>
      <c r="D486" s="16">
        <v>300</v>
      </c>
    </row>
    <row r="487" spans="1:4" x14ac:dyDescent="0.35">
      <c r="A487" s="15" t="s">
        <v>62</v>
      </c>
      <c r="B487" s="15" t="s">
        <v>132</v>
      </c>
      <c r="C487" s="16" t="s">
        <v>133</v>
      </c>
      <c r="D487" s="16">
        <v>27</v>
      </c>
    </row>
    <row r="488" spans="1:4" x14ac:dyDescent="0.35">
      <c r="A488" s="15" t="s">
        <v>62</v>
      </c>
      <c r="B488" s="15" t="s">
        <v>132</v>
      </c>
      <c r="C488" s="16" t="s">
        <v>138</v>
      </c>
      <c r="D488" s="16">
        <v>27</v>
      </c>
    </row>
    <row r="489" spans="1:4" x14ac:dyDescent="0.35">
      <c r="A489" s="15" t="s">
        <v>62</v>
      </c>
      <c r="B489" s="15" t="s">
        <v>132</v>
      </c>
      <c r="C489" s="16" t="s">
        <v>139</v>
      </c>
      <c r="D489" s="16">
        <v>15</v>
      </c>
    </row>
    <row r="490" spans="1:4" x14ac:dyDescent="0.35">
      <c r="A490" s="15" t="s">
        <v>62</v>
      </c>
      <c r="B490" s="15" t="s">
        <v>132</v>
      </c>
      <c r="C490" s="16" t="s">
        <v>156</v>
      </c>
      <c r="D490" s="16">
        <v>3</v>
      </c>
    </row>
    <row r="491" spans="1:4" x14ac:dyDescent="0.35">
      <c r="A491" s="15" t="s">
        <v>62</v>
      </c>
      <c r="B491" s="15" t="s">
        <v>140</v>
      </c>
      <c r="C491" s="16" t="s">
        <v>142</v>
      </c>
      <c r="D491" s="16">
        <v>58</v>
      </c>
    </row>
    <row r="492" spans="1:4" x14ac:dyDescent="0.35">
      <c r="A492" s="15" t="s">
        <v>62</v>
      </c>
      <c r="B492" s="15" t="s">
        <v>157</v>
      </c>
      <c r="C492" s="16" t="s">
        <v>158</v>
      </c>
      <c r="D492" s="16">
        <v>3745</v>
      </c>
    </row>
    <row r="493" spans="1:4" x14ac:dyDescent="0.35">
      <c r="A493" s="15" t="s">
        <v>62</v>
      </c>
      <c r="B493" s="15" t="s">
        <v>145</v>
      </c>
      <c r="C493" s="16" t="s">
        <v>146</v>
      </c>
      <c r="D493" s="16">
        <v>97</v>
      </c>
    </row>
    <row r="494" spans="1:4" x14ac:dyDescent="0.35">
      <c r="A494" s="14" t="s">
        <v>62</v>
      </c>
      <c r="B494" s="15" t="s">
        <v>147</v>
      </c>
      <c r="C494" s="16" t="s">
        <v>149</v>
      </c>
      <c r="D494" s="16">
        <v>114</v>
      </c>
    </row>
    <row r="495" spans="1:4" x14ac:dyDescent="0.35">
      <c r="A495" s="15" t="s">
        <v>63</v>
      </c>
      <c r="B495" s="15" t="s">
        <v>134</v>
      </c>
      <c r="C495" s="16" t="s">
        <v>161</v>
      </c>
      <c r="D495" s="16">
        <v>51</v>
      </c>
    </row>
    <row r="496" spans="1:4" x14ac:dyDescent="0.35">
      <c r="A496" s="15" t="s">
        <v>63</v>
      </c>
      <c r="B496" s="15" t="s">
        <v>132</v>
      </c>
      <c r="C496" s="16" t="s">
        <v>139</v>
      </c>
      <c r="D496" s="16">
        <v>18</v>
      </c>
    </row>
    <row r="497" spans="1:4" x14ac:dyDescent="0.35">
      <c r="A497" s="15" t="s">
        <v>63</v>
      </c>
      <c r="B497" s="15" t="s">
        <v>132</v>
      </c>
      <c r="C497" s="16" t="s">
        <v>155</v>
      </c>
      <c r="D497" s="16">
        <v>18</v>
      </c>
    </row>
    <row r="498" spans="1:4" x14ac:dyDescent="0.35">
      <c r="A498" s="15" t="s">
        <v>63</v>
      </c>
      <c r="B498" s="15" t="s">
        <v>132</v>
      </c>
      <c r="C498" s="16" t="s">
        <v>156</v>
      </c>
      <c r="D498" s="16">
        <v>24</v>
      </c>
    </row>
    <row r="499" spans="1:4" x14ac:dyDescent="0.35">
      <c r="A499" s="15" t="s">
        <v>63</v>
      </c>
      <c r="B499" s="15" t="s">
        <v>140</v>
      </c>
      <c r="C499" s="16" t="s">
        <v>142</v>
      </c>
      <c r="D499" s="16">
        <v>225</v>
      </c>
    </row>
    <row r="500" spans="1:4" x14ac:dyDescent="0.35">
      <c r="A500" s="14" t="s">
        <v>63</v>
      </c>
      <c r="B500" s="15" t="s">
        <v>147</v>
      </c>
      <c r="C500" s="16" t="s">
        <v>165</v>
      </c>
      <c r="D500" s="16">
        <v>4</v>
      </c>
    </row>
    <row r="501" spans="1:4" x14ac:dyDescent="0.35">
      <c r="A501" s="15" t="s">
        <v>64</v>
      </c>
      <c r="B501" s="15" t="s">
        <v>134</v>
      </c>
      <c r="C501" s="16" t="s">
        <v>135</v>
      </c>
      <c r="D501" s="16">
        <v>800</v>
      </c>
    </row>
    <row r="502" spans="1:4" x14ac:dyDescent="0.35">
      <c r="A502" s="15" t="s">
        <v>64</v>
      </c>
      <c r="B502" s="15" t="s">
        <v>134</v>
      </c>
      <c r="C502" s="16" t="s">
        <v>137</v>
      </c>
      <c r="D502" s="16">
        <v>37</v>
      </c>
    </row>
    <row r="503" spans="1:4" x14ac:dyDescent="0.35">
      <c r="A503" s="15" t="s">
        <v>64</v>
      </c>
      <c r="B503" s="15" t="s">
        <v>132</v>
      </c>
      <c r="C503" s="16" t="s">
        <v>164</v>
      </c>
      <c r="D503" s="16">
        <v>1675</v>
      </c>
    </row>
    <row r="504" spans="1:4" x14ac:dyDescent="0.35">
      <c r="A504" s="15" t="s">
        <v>64</v>
      </c>
      <c r="B504" s="15" t="s">
        <v>132</v>
      </c>
      <c r="C504" s="16" t="s">
        <v>133</v>
      </c>
      <c r="D504" s="16">
        <v>40</v>
      </c>
    </row>
    <row r="505" spans="1:4" x14ac:dyDescent="0.35">
      <c r="A505" s="15" t="s">
        <v>64</v>
      </c>
      <c r="B505" s="15" t="s">
        <v>132</v>
      </c>
      <c r="C505" s="16" t="s">
        <v>139</v>
      </c>
      <c r="D505" s="16">
        <v>8</v>
      </c>
    </row>
    <row r="506" spans="1:4" x14ac:dyDescent="0.35">
      <c r="A506" s="15" t="s">
        <v>64</v>
      </c>
      <c r="B506" s="15" t="s">
        <v>140</v>
      </c>
      <c r="C506" s="16" t="s">
        <v>141</v>
      </c>
      <c r="D506" s="16">
        <v>400</v>
      </c>
    </row>
    <row r="507" spans="1:4" x14ac:dyDescent="0.35">
      <c r="A507" s="15" t="s">
        <v>64</v>
      </c>
      <c r="B507" s="15" t="s">
        <v>140</v>
      </c>
      <c r="C507" s="16" t="s">
        <v>142</v>
      </c>
      <c r="D507" s="16">
        <v>820</v>
      </c>
    </row>
    <row r="508" spans="1:4" x14ac:dyDescent="0.35">
      <c r="A508" s="15" t="s">
        <v>64</v>
      </c>
      <c r="B508" s="15" t="s">
        <v>157</v>
      </c>
      <c r="C508" s="16" t="s">
        <v>158</v>
      </c>
      <c r="D508" s="16">
        <v>213</v>
      </c>
    </row>
    <row r="509" spans="1:4" x14ac:dyDescent="0.35">
      <c r="A509" s="15" t="s">
        <v>64</v>
      </c>
      <c r="B509" s="15" t="s">
        <v>143</v>
      </c>
      <c r="C509" s="16" t="s">
        <v>144</v>
      </c>
      <c r="D509" s="16">
        <v>35</v>
      </c>
    </row>
    <row r="510" spans="1:4" x14ac:dyDescent="0.35">
      <c r="A510" s="15" t="s">
        <v>64</v>
      </c>
      <c r="B510" s="15" t="s">
        <v>145</v>
      </c>
      <c r="C510" s="16" t="s">
        <v>146</v>
      </c>
      <c r="D510" s="16">
        <v>650</v>
      </c>
    </row>
    <row r="511" spans="1:4" x14ac:dyDescent="0.35">
      <c r="A511" s="15" t="s">
        <v>64</v>
      </c>
      <c r="B511" s="15" t="s">
        <v>147</v>
      </c>
      <c r="C511" s="16" t="s">
        <v>148</v>
      </c>
      <c r="D511" s="16">
        <v>10</v>
      </c>
    </row>
    <row r="512" spans="1:4" x14ac:dyDescent="0.35">
      <c r="A512" s="15" t="s">
        <v>64</v>
      </c>
      <c r="B512" s="15" t="s">
        <v>147</v>
      </c>
      <c r="C512" s="16" t="s">
        <v>149</v>
      </c>
      <c r="D512" s="16">
        <v>15</v>
      </c>
    </row>
    <row r="513" spans="1:4" x14ac:dyDescent="0.35">
      <c r="A513" s="14" t="s">
        <v>64</v>
      </c>
      <c r="B513" s="15" t="s">
        <v>147</v>
      </c>
      <c r="C513" s="16" t="s">
        <v>159</v>
      </c>
      <c r="D513" s="16">
        <v>9</v>
      </c>
    </row>
    <row r="514" spans="1:4" x14ac:dyDescent="0.35">
      <c r="A514" s="15" t="s">
        <v>65</v>
      </c>
      <c r="B514" s="15" t="s">
        <v>134</v>
      </c>
      <c r="C514" s="16" t="s">
        <v>151</v>
      </c>
      <c r="D514" s="16">
        <v>2</v>
      </c>
    </row>
    <row r="515" spans="1:4" x14ac:dyDescent="0.35">
      <c r="A515" s="15" t="s">
        <v>65</v>
      </c>
      <c r="B515" s="15" t="s">
        <v>134</v>
      </c>
      <c r="C515" s="16" t="s">
        <v>135</v>
      </c>
      <c r="D515" s="16">
        <v>40</v>
      </c>
    </row>
    <row r="516" spans="1:4" x14ac:dyDescent="0.35">
      <c r="A516" s="15" t="s">
        <v>65</v>
      </c>
      <c r="B516" s="15" t="s">
        <v>134</v>
      </c>
      <c r="C516" s="16" t="s">
        <v>162</v>
      </c>
      <c r="D516" s="16">
        <v>12</v>
      </c>
    </row>
    <row r="517" spans="1:4" x14ac:dyDescent="0.35">
      <c r="A517" s="15" t="s">
        <v>65</v>
      </c>
      <c r="B517" s="15" t="s">
        <v>134</v>
      </c>
      <c r="C517" s="16" t="s">
        <v>137</v>
      </c>
      <c r="D517" s="16">
        <v>12</v>
      </c>
    </row>
    <row r="518" spans="1:4" x14ac:dyDescent="0.35">
      <c r="A518" s="15" t="s">
        <v>65</v>
      </c>
      <c r="B518" s="15" t="s">
        <v>132</v>
      </c>
      <c r="C518" s="16" t="s">
        <v>138</v>
      </c>
      <c r="D518" s="16">
        <v>15</v>
      </c>
    </row>
    <row r="519" spans="1:4" x14ac:dyDescent="0.35">
      <c r="A519" s="15" t="s">
        <v>65</v>
      </c>
      <c r="B519" s="15" t="s">
        <v>140</v>
      </c>
      <c r="C519" s="16" t="s">
        <v>141</v>
      </c>
      <c r="D519" s="16">
        <v>20</v>
      </c>
    </row>
    <row r="520" spans="1:4" x14ac:dyDescent="0.35">
      <c r="A520" s="15" t="s">
        <v>65</v>
      </c>
      <c r="B520" s="15" t="s">
        <v>140</v>
      </c>
      <c r="C520" s="16" t="s">
        <v>142</v>
      </c>
      <c r="D520" s="16">
        <v>537</v>
      </c>
    </row>
    <row r="521" spans="1:4" x14ac:dyDescent="0.35">
      <c r="A521" s="15" t="s">
        <v>65</v>
      </c>
      <c r="B521" s="15" t="s">
        <v>157</v>
      </c>
      <c r="C521" s="16" t="s">
        <v>158</v>
      </c>
      <c r="D521" s="16">
        <v>12</v>
      </c>
    </row>
    <row r="522" spans="1:4" x14ac:dyDescent="0.35">
      <c r="A522" s="15" t="s">
        <v>65</v>
      </c>
      <c r="B522" s="15" t="s">
        <v>145</v>
      </c>
      <c r="C522" s="16" t="s">
        <v>146</v>
      </c>
      <c r="D522" s="16">
        <v>72</v>
      </c>
    </row>
    <row r="523" spans="1:4" x14ac:dyDescent="0.35">
      <c r="A523" s="15" t="s">
        <v>65</v>
      </c>
      <c r="B523" s="15" t="s">
        <v>147</v>
      </c>
      <c r="C523" s="16" t="s">
        <v>148</v>
      </c>
      <c r="D523" s="16">
        <v>222</v>
      </c>
    </row>
    <row r="524" spans="1:4" x14ac:dyDescent="0.35">
      <c r="A524" s="14" t="s">
        <v>65</v>
      </c>
      <c r="B524" s="15" t="s">
        <v>150</v>
      </c>
      <c r="D524" s="16">
        <v>10</v>
      </c>
    </row>
    <row r="525" spans="1:4" x14ac:dyDescent="0.35">
      <c r="A525" s="15" t="s">
        <v>66</v>
      </c>
      <c r="B525" s="15" t="s">
        <v>134</v>
      </c>
      <c r="C525" s="16" t="s">
        <v>151</v>
      </c>
      <c r="D525" s="16">
        <v>30</v>
      </c>
    </row>
    <row r="526" spans="1:4" x14ac:dyDescent="0.35">
      <c r="A526" s="15" t="s">
        <v>66</v>
      </c>
      <c r="B526" s="15" t="s">
        <v>134</v>
      </c>
      <c r="C526" s="16" t="s">
        <v>135</v>
      </c>
      <c r="D526" s="16">
        <v>20</v>
      </c>
    </row>
    <row r="527" spans="1:4" x14ac:dyDescent="0.35">
      <c r="A527" s="15" t="s">
        <v>66</v>
      </c>
      <c r="B527" s="15" t="s">
        <v>134</v>
      </c>
      <c r="C527" s="16" t="s">
        <v>136</v>
      </c>
      <c r="D527" s="16">
        <v>12</v>
      </c>
    </row>
    <row r="528" spans="1:4" x14ac:dyDescent="0.35">
      <c r="A528" s="15" t="s">
        <v>66</v>
      </c>
      <c r="B528" s="15" t="s">
        <v>134</v>
      </c>
      <c r="C528" s="16" t="s">
        <v>137</v>
      </c>
      <c r="D528" s="16">
        <v>5</v>
      </c>
    </row>
    <row r="529" spans="1:4" x14ac:dyDescent="0.35">
      <c r="A529" s="15" t="s">
        <v>66</v>
      </c>
      <c r="B529" s="15" t="s">
        <v>132</v>
      </c>
      <c r="C529" s="16" t="s">
        <v>133</v>
      </c>
      <c r="D529" s="16">
        <v>28</v>
      </c>
    </row>
    <row r="530" spans="1:4" x14ac:dyDescent="0.35">
      <c r="A530" s="15" t="s">
        <v>66</v>
      </c>
      <c r="B530" s="15" t="s">
        <v>132</v>
      </c>
      <c r="C530" s="16" t="s">
        <v>138</v>
      </c>
      <c r="D530" s="16">
        <v>5</v>
      </c>
    </row>
    <row r="531" spans="1:4" x14ac:dyDescent="0.35">
      <c r="A531" s="15" t="s">
        <v>66</v>
      </c>
      <c r="B531" s="15" t="s">
        <v>132</v>
      </c>
      <c r="C531" s="16" t="s">
        <v>156</v>
      </c>
      <c r="D531" s="16">
        <v>1</v>
      </c>
    </row>
    <row r="532" spans="1:4" x14ac:dyDescent="0.35">
      <c r="A532" s="15" t="s">
        <v>66</v>
      </c>
      <c r="B532" s="15" t="s">
        <v>140</v>
      </c>
      <c r="C532" s="16" t="s">
        <v>141</v>
      </c>
      <c r="D532" s="16">
        <v>10</v>
      </c>
    </row>
    <row r="533" spans="1:4" x14ac:dyDescent="0.35">
      <c r="A533" s="15" t="s">
        <v>66</v>
      </c>
      <c r="B533" s="15" t="s">
        <v>140</v>
      </c>
      <c r="C533" s="16" t="s">
        <v>142</v>
      </c>
      <c r="D533" s="16">
        <v>24</v>
      </c>
    </row>
    <row r="534" spans="1:4" x14ac:dyDescent="0.35">
      <c r="A534" s="15" t="s">
        <v>66</v>
      </c>
      <c r="B534" s="15" t="s">
        <v>157</v>
      </c>
      <c r="C534" s="16" t="s">
        <v>158</v>
      </c>
      <c r="D534" s="16">
        <v>4</v>
      </c>
    </row>
    <row r="535" spans="1:4" x14ac:dyDescent="0.35">
      <c r="A535" s="15" t="s">
        <v>66</v>
      </c>
      <c r="B535" s="15" t="s">
        <v>143</v>
      </c>
      <c r="C535" s="16" t="s">
        <v>144</v>
      </c>
      <c r="D535" s="16">
        <v>6</v>
      </c>
    </row>
    <row r="536" spans="1:4" x14ac:dyDescent="0.35">
      <c r="A536" s="15" t="s">
        <v>66</v>
      </c>
      <c r="B536" s="15" t="s">
        <v>147</v>
      </c>
      <c r="C536" s="16" t="s">
        <v>148</v>
      </c>
      <c r="D536" s="16">
        <v>15</v>
      </c>
    </row>
    <row r="537" spans="1:4" x14ac:dyDescent="0.35">
      <c r="A537" s="14" t="s">
        <v>66</v>
      </c>
      <c r="B537" s="15" t="s">
        <v>147</v>
      </c>
      <c r="C537" s="16" t="s">
        <v>149</v>
      </c>
      <c r="D537" s="16">
        <v>200</v>
      </c>
    </row>
    <row r="538" spans="1:4" x14ac:dyDescent="0.35">
      <c r="A538" s="15" t="s">
        <v>67</v>
      </c>
      <c r="B538" s="15" t="s">
        <v>134</v>
      </c>
      <c r="C538" s="16" t="s">
        <v>151</v>
      </c>
      <c r="D538" s="16">
        <v>7</v>
      </c>
    </row>
    <row r="539" spans="1:4" x14ac:dyDescent="0.35">
      <c r="A539" s="15" t="s">
        <v>67</v>
      </c>
      <c r="B539" s="15" t="s">
        <v>134</v>
      </c>
      <c r="C539" s="16" t="s">
        <v>152</v>
      </c>
      <c r="D539" s="16">
        <v>20</v>
      </c>
    </row>
    <row r="540" spans="1:4" x14ac:dyDescent="0.35">
      <c r="A540" s="15" t="s">
        <v>67</v>
      </c>
      <c r="B540" s="15" t="s">
        <v>134</v>
      </c>
      <c r="C540" s="16" t="s">
        <v>163</v>
      </c>
      <c r="D540" s="16">
        <v>2</v>
      </c>
    </row>
    <row r="541" spans="1:4" x14ac:dyDescent="0.35">
      <c r="A541" s="15" t="s">
        <v>67</v>
      </c>
      <c r="B541" s="15" t="s">
        <v>134</v>
      </c>
      <c r="C541" s="16" t="s">
        <v>162</v>
      </c>
      <c r="D541" s="16">
        <v>120</v>
      </c>
    </row>
    <row r="542" spans="1:4" x14ac:dyDescent="0.35">
      <c r="A542" s="15" t="s">
        <v>67</v>
      </c>
      <c r="B542" s="15" t="s">
        <v>134</v>
      </c>
      <c r="C542" s="16" t="s">
        <v>137</v>
      </c>
      <c r="D542" s="16">
        <v>14</v>
      </c>
    </row>
    <row r="543" spans="1:4" x14ac:dyDescent="0.35">
      <c r="A543" s="15" t="s">
        <v>67</v>
      </c>
      <c r="B543" s="15" t="s">
        <v>134</v>
      </c>
      <c r="C543" s="16" t="s">
        <v>154</v>
      </c>
      <c r="D543" s="16">
        <v>17</v>
      </c>
    </row>
    <row r="544" spans="1:4" x14ac:dyDescent="0.35">
      <c r="A544" s="15" t="s">
        <v>67</v>
      </c>
      <c r="B544" s="15" t="s">
        <v>132</v>
      </c>
      <c r="C544" s="16" t="s">
        <v>133</v>
      </c>
      <c r="D544" s="16">
        <v>150</v>
      </c>
    </row>
    <row r="545" spans="1:4" x14ac:dyDescent="0.35">
      <c r="A545" s="15" t="s">
        <v>67</v>
      </c>
      <c r="B545" s="15" t="s">
        <v>157</v>
      </c>
      <c r="C545" s="16" t="s">
        <v>158</v>
      </c>
      <c r="D545" s="16">
        <v>96</v>
      </c>
    </row>
    <row r="546" spans="1:4" x14ac:dyDescent="0.35">
      <c r="A546" s="15" t="s">
        <v>67</v>
      </c>
      <c r="B546" s="15" t="s">
        <v>143</v>
      </c>
      <c r="C546" s="16" t="s">
        <v>144</v>
      </c>
      <c r="D546" s="16">
        <v>5</v>
      </c>
    </row>
    <row r="547" spans="1:4" x14ac:dyDescent="0.35">
      <c r="A547" s="15" t="s">
        <v>67</v>
      </c>
      <c r="B547" s="15" t="s">
        <v>147</v>
      </c>
      <c r="C547" s="16" t="s">
        <v>148</v>
      </c>
      <c r="D547" s="16">
        <v>94</v>
      </c>
    </row>
    <row r="548" spans="1:4" x14ac:dyDescent="0.35">
      <c r="A548" s="14" t="s">
        <v>67</v>
      </c>
      <c r="B548" s="15" t="s">
        <v>150</v>
      </c>
      <c r="D548" s="16">
        <v>6</v>
      </c>
    </row>
    <row r="549" spans="1:4" x14ac:dyDescent="0.35">
      <c r="A549" s="15" t="s">
        <v>68</v>
      </c>
      <c r="B549" s="15" t="s">
        <v>134</v>
      </c>
      <c r="C549" s="16" t="s">
        <v>151</v>
      </c>
      <c r="D549" s="16">
        <v>28</v>
      </c>
    </row>
    <row r="550" spans="1:4" x14ac:dyDescent="0.35">
      <c r="A550" s="15" t="s">
        <v>68</v>
      </c>
      <c r="B550" s="15" t="s">
        <v>134</v>
      </c>
      <c r="C550" s="16" t="s">
        <v>160</v>
      </c>
      <c r="D550" s="16">
        <v>12</v>
      </c>
    </row>
    <row r="551" spans="1:4" x14ac:dyDescent="0.35">
      <c r="A551" s="15" t="s">
        <v>68</v>
      </c>
      <c r="B551" s="15" t="s">
        <v>134</v>
      </c>
      <c r="C551" s="16" t="s">
        <v>135</v>
      </c>
      <c r="D551" s="16">
        <v>105</v>
      </c>
    </row>
    <row r="552" spans="1:4" x14ac:dyDescent="0.35">
      <c r="A552" s="15" t="s">
        <v>68</v>
      </c>
      <c r="B552" s="15" t="s">
        <v>134</v>
      </c>
      <c r="C552" s="16" t="s">
        <v>152</v>
      </c>
      <c r="D552" s="16">
        <v>180</v>
      </c>
    </row>
    <row r="553" spans="1:4" x14ac:dyDescent="0.35">
      <c r="A553" s="15" t="s">
        <v>68</v>
      </c>
      <c r="B553" s="15" t="s">
        <v>134</v>
      </c>
      <c r="C553" s="16" t="s">
        <v>161</v>
      </c>
      <c r="D553" s="16">
        <v>135</v>
      </c>
    </row>
    <row r="554" spans="1:4" x14ac:dyDescent="0.35">
      <c r="A554" s="15" t="s">
        <v>68</v>
      </c>
      <c r="B554" s="15" t="s">
        <v>134</v>
      </c>
      <c r="C554" s="16" t="s">
        <v>136</v>
      </c>
      <c r="D554" s="16">
        <v>90</v>
      </c>
    </row>
    <row r="555" spans="1:4" x14ac:dyDescent="0.35">
      <c r="A555" s="15" t="s">
        <v>68</v>
      </c>
      <c r="B555" s="15" t="s">
        <v>134</v>
      </c>
      <c r="C555" s="16" t="s">
        <v>166</v>
      </c>
      <c r="D555" s="16">
        <v>8</v>
      </c>
    </row>
    <row r="556" spans="1:4" x14ac:dyDescent="0.35">
      <c r="A556" s="15" t="s">
        <v>68</v>
      </c>
      <c r="B556" s="15" t="s">
        <v>134</v>
      </c>
      <c r="C556" s="16" t="s">
        <v>163</v>
      </c>
      <c r="D556" s="16">
        <v>3</v>
      </c>
    </row>
    <row r="557" spans="1:4" x14ac:dyDescent="0.35">
      <c r="A557" s="15" t="s">
        <v>68</v>
      </c>
      <c r="B557" s="15" t="s">
        <v>134</v>
      </c>
      <c r="C557" s="16" t="s">
        <v>137</v>
      </c>
      <c r="D557" s="16">
        <v>3500</v>
      </c>
    </row>
    <row r="558" spans="1:4" x14ac:dyDescent="0.35">
      <c r="A558" s="15" t="s">
        <v>68</v>
      </c>
      <c r="B558" s="15" t="s">
        <v>132</v>
      </c>
      <c r="C558" s="16" t="s">
        <v>133</v>
      </c>
      <c r="D558" s="16">
        <v>30</v>
      </c>
    </row>
    <row r="559" spans="1:4" x14ac:dyDescent="0.35">
      <c r="A559" s="15" t="s">
        <v>68</v>
      </c>
      <c r="B559" s="15" t="s">
        <v>132</v>
      </c>
      <c r="C559" s="16" t="s">
        <v>138</v>
      </c>
      <c r="D559" s="16">
        <v>10</v>
      </c>
    </row>
    <row r="560" spans="1:4" x14ac:dyDescent="0.35">
      <c r="A560" s="15" t="s">
        <v>68</v>
      </c>
      <c r="B560" s="15" t="s">
        <v>132</v>
      </c>
      <c r="C560" s="16" t="s">
        <v>139</v>
      </c>
      <c r="D560" s="16">
        <v>105</v>
      </c>
    </row>
    <row r="561" spans="1:4" x14ac:dyDescent="0.35">
      <c r="A561" s="15" t="s">
        <v>68</v>
      </c>
      <c r="B561" s="15" t="s">
        <v>132</v>
      </c>
      <c r="C561" s="16" t="s">
        <v>155</v>
      </c>
      <c r="D561" s="16">
        <v>31</v>
      </c>
    </row>
    <row r="562" spans="1:4" x14ac:dyDescent="0.35">
      <c r="A562" s="15" t="s">
        <v>68</v>
      </c>
      <c r="B562" s="15" t="s">
        <v>132</v>
      </c>
      <c r="C562" s="16" t="s">
        <v>156</v>
      </c>
      <c r="D562" s="16">
        <v>20</v>
      </c>
    </row>
    <row r="563" spans="1:4" x14ac:dyDescent="0.35">
      <c r="A563" s="15" t="s">
        <v>68</v>
      </c>
      <c r="B563" s="15" t="s">
        <v>140</v>
      </c>
      <c r="C563" s="16" t="s">
        <v>141</v>
      </c>
      <c r="D563" s="16">
        <v>45</v>
      </c>
    </row>
    <row r="564" spans="1:4" x14ac:dyDescent="0.35">
      <c r="A564" s="15" t="s">
        <v>68</v>
      </c>
      <c r="B564" s="15" t="s">
        <v>140</v>
      </c>
      <c r="C564" s="16" t="s">
        <v>142</v>
      </c>
      <c r="D564" s="16">
        <v>600</v>
      </c>
    </row>
    <row r="565" spans="1:4" x14ac:dyDescent="0.35">
      <c r="A565" s="15" t="s">
        <v>68</v>
      </c>
      <c r="B565" s="15" t="s">
        <v>157</v>
      </c>
      <c r="C565" s="16" t="s">
        <v>158</v>
      </c>
      <c r="D565" s="16">
        <v>240</v>
      </c>
    </row>
    <row r="566" spans="1:4" x14ac:dyDescent="0.35">
      <c r="A566" s="15" t="s">
        <v>68</v>
      </c>
      <c r="B566" s="15" t="s">
        <v>143</v>
      </c>
      <c r="C566" s="16" t="s">
        <v>144</v>
      </c>
      <c r="D566" s="16">
        <v>33</v>
      </c>
    </row>
    <row r="567" spans="1:4" x14ac:dyDescent="0.35">
      <c r="A567" s="15" t="s">
        <v>68</v>
      </c>
      <c r="B567" s="15" t="s">
        <v>145</v>
      </c>
      <c r="C567" s="16" t="s">
        <v>146</v>
      </c>
      <c r="D567" s="16">
        <v>1000</v>
      </c>
    </row>
    <row r="568" spans="1:4" x14ac:dyDescent="0.35">
      <c r="A568" s="15" t="s">
        <v>68</v>
      </c>
      <c r="B568" s="15" t="s">
        <v>147</v>
      </c>
      <c r="C568" s="16" t="s">
        <v>148</v>
      </c>
      <c r="D568" s="16">
        <v>287</v>
      </c>
    </row>
    <row r="569" spans="1:4" x14ac:dyDescent="0.35">
      <c r="A569" s="15" t="s">
        <v>68</v>
      </c>
      <c r="B569" s="15" t="s">
        <v>147</v>
      </c>
      <c r="C569" s="16" t="s">
        <v>149</v>
      </c>
      <c r="D569" s="16">
        <v>706</v>
      </c>
    </row>
    <row r="570" spans="1:4" x14ac:dyDescent="0.35">
      <c r="A570" s="15" t="s">
        <v>68</v>
      </c>
      <c r="B570" s="15" t="s">
        <v>147</v>
      </c>
      <c r="C570" s="16" t="s">
        <v>159</v>
      </c>
      <c r="D570" s="16">
        <v>62</v>
      </c>
    </row>
    <row r="571" spans="1:4" x14ac:dyDescent="0.35">
      <c r="A571" s="14" t="s">
        <v>68</v>
      </c>
      <c r="B571" s="15" t="s">
        <v>150</v>
      </c>
      <c r="D571" s="16">
        <v>12</v>
      </c>
    </row>
    <row r="572" spans="1:4" x14ac:dyDescent="0.35">
      <c r="A572" s="15" t="s">
        <v>69</v>
      </c>
      <c r="B572" s="15" t="s">
        <v>134</v>
      </c>
      <c r="C572" s="16" t="s">
        <v>135</v>
      </c>
      <c r="D572" s="16">
        <v>270</v>
      </c>
    </row>
    <row r="573" spans="1:4" x14ac:dyDescent="0.35">
      <c r="A573" s="15" t="s">
        <v>69</v>
      </c>
      <c r="B573" s="15" t="s">
        <v>134</v>
      </c>
      <c r="C573" s="16" t="s">
        <v>136</v>
      </c>
      <c r="D573" s="16">
        <v>60</v>
      </c>
    </row>
    <row r="574" spans="1:4" x14ac:dyDescent="0.35">
      <c r="A574" s="15" t="s">
        <v>69</v>
      </c>
      <c r="B574" s="15" t="s">
        <v>134</v>
      </c>
      <c r="C574" s="16" t="s">
        <v>162</v>
      </c>
      <c r="D574" s="16">
        <v>166</v>
      </c>
    </row>
    <row r="575" spans="1:4" x14ac:dyDescent="0.35">
      <c r="A575" s="15" t="s">
        <v>69</v>
      </c>
      <c r="B575" s="15" t="s">
        <v>132</v>
      </c>
      <c r="C575" s="16" t="s">
        <v>133</v>
      </c>
      <c r="D575" s="16">
        <v>11254</v>
      </c>
    </row>
    <row r="576" spans="1:4" x14ac:dyDescent="0.35">
      <c r="A576" s="15" t="s">
        <v>69</v>
      </c>
      <c r="B576" s="15" t="s">
        <v>132</v>
      </c>
      <c r="C576" s="16" t="s">
        <v>138</v>
      </c>
      <c r="D576" s="16">
        <v>120</v>
      </c>
    </row>
    <row r="577" spans="1:4" x14ac:dyDescent="0.35">
      <c r="A577" s="15" t="s">
        <v>69</v>
      </c>
      <c r="B577" s="15" t="s">
        <v>132</v>
      </c>
      <c r="C577" s="16" t="s">
        <v>139</v>
      </c>
      <c r="D577" s="16">
        <v>280</v>
      </c>
    </row>
    <row r="578" spans="1:4" x14ac:dyDescent="0.35">
      <c r="A578" s="15" t="s">
        <v>69</v>
      </c>
      <c r="B578" s="15" t="s">
        <v>140</v>
      </c>
      <c r="C578" s="16" t="s">
        <v>141</v>
      </c>
      <c r="D578" s="16">
        <v>90</v>
      </c>
    </row>
    <row r="579" spans="1:4" x14ac:dyDescent="0.35">
      <c r="A579" s="15" t="s">
        <v>69</v>
      </c>
      <c r="B579" s="15" t="s">
        <v>140</v>
      </c>
      <c r="C579" s="16" t="s">
        <v>142</v>
      </c>
      <c r="D579" s="16">
        <v>2208</v>
      </c>
    </row>
    <row r="580" spans="1:4" x14ac:dyDescent="0.35">
      <c r="A580" s="15" t="s">
        <v>69</v>
      </c>
      <c r="B580" s="15" t="s">
        <v>157</v>
      </c>
      <c r="C580" s="16" t="s">
        <v>158</v>
      </c>
      <c r="D580" s="16">
        <v>166</v>
      </c>
    </row>
    <row r="581" spans="1:4" x14ac:dyDescent="0.35">
      <c r="A581" s="14" t="s">
        <v>69</v>
      </c>
      <c r="B581" s="15" t="s">
        <v>143</v>
      </c>
      <c r="C581" s="16" t="s">
        <v>144</v>
      </c>
      <c r="D581" s="16">
        <v>525</v>
      </c>
    </row>
    <row r="582" spans="1:4" x14ac:dyDescent="0.35">
      <c r="A582" s="14" t="s">
        <v>70</v>
      </c>
      <c r="B582" s="15" t="s">
        <v>132</v>
      </c>
      <c r="C582" s="16" t="s">
        <v>133</v>
      </c>
      <c r="D582" s="16">
        <v>3</v>
      </c>
    </row>
    <row r="583" spans="1:4" x14ac:dyDescent="0.35">
      <c r="A583" s="15" t="s">
        <v>71</v>
      </c>
      <c r="B583" s="15" t="s">
        <v>134</v>
      </c>
      <c r="C583" s="16" t="s">
        <v>160</v>
      </c>
      <c r="D583" s="16">
        <v>900</v>
      </c>
    </row>
    <row r="584" spans="1:4" x14ac:dyDescent="0.35">
      <c r="A584" s="15" t="s">
        <v>71</v>
      </c>
      <c r="B584" s="15" t="s">
        <v>134</v>
      </c>
      <c r="C584" s="16" t="s">
        <v>152</v>
      </c>
      <c r="D584" s="16">
        <v>51</v>
      </c>
    </row>
    <row r="585" spans="1:4" x14ac:dyDescent="0.35">
      <c r="A585" s="15" t="s">
        <v>71</v>
      </c>
      <c r="B585" s="15" t="s">
        <v>134</v>
      </c>
      <c r="C585" s="16" t="s">
        <v>161</v>
      </c>
      <c r="D585" s="16">
        <v>153</v>
      </c>
    </row>
    <row r="586" spans="1:4" x14ac:dyDescent="0.35">
      <c r="A586" s="15" t="s">
        <v>71</v>
      </c>
      <c r="B586" s="15" t="s">
        <v>134</v>
      </c>
      <c r="C586" s="16" t="s">
        <v>136</v>
      </c>
      <c r="D586" s="16">
        <v>562</v>
      </c>
    </row>
    <row r="587" spans="1:4" x14ac:dyDescent="0.35">
      <c r="A587" s="15" t="s">
        <v>71</v>
      </c>
      <c r="B587" s="15" t="s">
        <v>134</v>
      </c>
      <c r="C587" s="16" t="s">
        <v>163</v>
      </c>
      <c r="D587" s="16">
        <v>93</v>
      </c>
    </row>
    <row r="588" spans="1:4" x14ac:dyDescent="0.35">
      <c r="A588" s="15" t="s">
        <v>71</v>
      </c>
      <c r="B588" s="15" t="s">
        <v>134</v>
      </c>
      <c r="C588" s="16" t="s">
        <v>162</v>
      </c>
      <c r="D588" s="16">
        <v>840</v>
      </c>
    </row>
    <row r="589" spans="1:4" x14ac:dyDescent="0.35">
      <c r="A589" s="15" t="s">
        <v>71</v>
      </c>
      <c r="B589" s="15" t="s">
        <v>134</v>
      </c>
      <c r="C589" s="16" t="s">
        <v>137</v>
      </c>
      <c r="D589" s="16">
        <v>168</v>
      </c>
    </row>
    <row r="590" spans="1:4" x14ac:dyDescent="0.35">
      <c r="A590" s="15" t="s">
        <v>71</v>
      </c>
      <c r="B590" s="15" t="s">
        <v>134</v>
      </c>
      <c r="C590" s="16" t="s">
        <v>154</v>
      </c>
      <c r="D590" s="16">
        <v>105</v>
      </c>
    </row>
    <row r="591" spans="1:4" x14ac:dyDescent="0.35">
      <c r="A591" s="15" t="s">
        <v>71</v>
      </c>
      <c r="B591" s="15" t="s">
        <v>132</v>
      </c>
      <c r="C591" s="16" t="s">
        <v>133</v>
      </c>
      <c r="D591" s="16">
        <v>60</v>
      </c>
    </row>
    <row r="592" spans="1:4" x14ac:dyDescent="0.35">
      <c r="A592" s="15" t="s">
        <v>71</v>
      </c>
      <c r="B592" s="15" t="s">
        <v>132</v>
      </c>
      <c r="C592" s="16" t="s">
        <v>138</v>
      </c>
      <c r="D592" s="16">
        <v>298</v>
      </c>
    </row>
    <row r="593" spans="1:4" x14ac:dyDescent="0.35">
      <c r="A593" s="15" t="s">
        <v>71</v>
      </c>
      <c r="B593" s="15" t="s">
        <v>132</v>
      </c>
      <c r="C593" s="16" t="s">
        <v>139</v>
      </c>
      <c r="D593" s="16">
        <v>44</v>
      </c>
    </row>
    <row r="594" spans="1:4" x14ac:dyDescent="0.35">
      <c r="A594" s="15" t="s">
        <v>71</v>
      </c>
      <c r="B594" s="15" t="s">
        <v>132</v>
      </c>
      <c r="C594" s="16" t="s">
        <v>156</v>
      </c>
      <c r="D594" s="16">
        <v>136</v>
      </c>
    </row>
    <row r="595" spans="1:4" x14ac:dyDescent="0.35">
      <c r="A595" s="15" t="s">
        <v>71</v>
      </c>
      <c r="B595" s="15" t="s">
        <v>140</v>
      </c>
      <c r="C595" s="16" t="s">
        <v>142</v>
      </c>
      <c r="D595" s="16">
        <v>4500</v>
      </c>
    </row>
    <row r="596" spans="1:4" x14ac:dyDescent="0.35">
      <c r="A596" s="15" t="s">
        <v>71</v>
      </c>
      <c r="B596" s="15" t="s">
        <v>157</v>
      </c>
      <c r="C596" s="16" t="s">
        <v>158</v>
      </c>
      <c r="D596" s="16">
        <v>1255</v>
      </c>
    </row>
    <row r="597" spans="1:4" x14ac:dyDescent="0.35">
      <c r="A597" s="15" t="s">
        <v>71</v>
      </c>
      <c r="B597" s="15" t="s">
        <v>143</v>
      </c>
      <c r="C597" s="16" t="s">
        <v>144</v>
      </c>
      <c r="D597" s="16">
        <v>435</v>
      </c>
    </row>
    <row r="598" spans="1:4" x14ac:dyDescent="0.35">
      <c r="A598" s="15" t="s">
        <v>71</v>
      </c>
      <c r="B598" s="15" t="s">
        <v>147</v>
      </c>
      <c r="C598" s="16" t="s">
        <v>148</v>
      </c>
      <c r="D598" s="16">
        <v>1485</v>
      </c>
    </row>
    <row r="599" spans="1:4" x14ac:dyDescent="0.35">
      <c r="A599" s="14" t="s">
        <v>71</v>
      </c>
      <c r="B599" s="15" t="s">
        <v>147</v>
      </c>
      <c r="C599" s="16" t="s">
        <v>159</v>
      </c>
      <c r="D599" s="16">
        <v>117</v>
      </c>
    </row>
    <row r="600" spans="1:4" x14ac:dyDescent="0.35">
      <c r="A600" s="15" t="s">
        <v>72</v>
      </c>
      <c r="B600" s="15" t="s">
        <v>134</v>
      </c>
      <c r="C600" s="16" t="s">
        <v>151</v>
      </c>
      <c r="D600" s="16">
        <v>60</v>
      </c>
    </row>
    <row r="601" spans="1:4" x14ac:dyDescent="0.35">
      <c r="A601" s="15" t="s">
        <v>72</v>
      </c>
      <c r="B601" s="15" t="s">
        <v>134</v>
      </c>
      <c r="C601" s="16" t="s">
        <v>160</v>
      </c>
      <c r="D601" s="16">
        <v>2</v>
      </c>
    </row>
    <row r="602" spans="1:4" x14ac:dyDescent="0.35">
      <c r="A602" s="15" t="s">
        <v>72</v>
      </c>
      <c r="B602" s="15" t="s">
        <v>134</v>
      </c>
      <c r="C602" s="16" t="s">
        <v>162</v>
      </c>
      <c r="D602" s="16">
        <v>136</v>
      </c>
    </row>
    <row r="603" spans="1:4" x14ac:dyDescent="0.35">
      <c r="A603" s="15" t="s">
        <v>72</v>
      </c>
      <c r="B603" s="15" t="s">
        <v>134</v>
      </c>
      <c r="C603" s="16" t="s">
        <v>137</v>
      </c>
      <c r="D603" s="16">
        <v>500</v>
      </c>
    </row>
    <row r="604" spans="1:4" x14ac:dyDescent="0.35">
      <c r="A604" s="15" t="s">
        <v>72</v>
      </c>
      <c r="B604" s="15" t="s">
        <v>132</v>
      </c>
      <c r="C604" s="16" t="s">
        <v>133</v>
      </c>
      <c r="D604" s="16">
        <v>135</v>
      </c>
    </row>
    <row r="605" spans="1:4" x14ac:dyDescent="0.35">
      <c r="A605" s="15" t="s">
        <v>72</v>
      </c>
      <c r="B605" s="15" t="s">
        <v>132</v>
      </c>
      <c r="C605" s="16" t="s">
        <v>139</v>
      </c>
      <c r="D605" s="16">
        <v>43</v>
      </c>
    </row>
    <row r="606" spans="1:4" x14ac:dyDescent="0.35">
      <c r="A606" s="15" t="s">
        <v>72</v>
      </c>
      <c r="B606" s="15" t="s">
        <v>132</v>
      </c>
      <c r="C606" s="16" t="s">
        <v>155</v>
      </c>
      <c r="D606" s="16">
        <v>2370</v>
      </c>
    </row>
    <row r="607" spans="1:4" x14ac:dyDescent="0.35">
      <c r="A607" s="15" t="s">
        <v>72</v>
      </c>
      <c r="B607" s="15" t="s">
        <v>132</v>
      </c>
      <c r="C607" s="16" t="s">
        <v>156</v>
      </c>
      <c r="D607" s="16">
        <v>1</v>
      </c>
    </row>
    <row r="608" spans="1:4" x14ac:dyDescent="0.35">
      <c r="A608" s="15" t="s">
        <v>72</v>
      </c>
      <c r="B608" s="15" t="s">
        <v>140</v>
      </c>
      <c r="C608" s="16" t="s">
        <v>142</v>
      </c>
      <c r="D608" s="16">
        <v>450</v>
      </c>
    </row>
    <row r="609" spans="1:4" x14ac:dyDescent="0.35">
      <c r="A609" s="15" t="s">
        <v>72</v>
      </c>
      <c r="B609" s="15" t="s">
        <v>157</v>
      </c>
      <c r="C609" s="16" t="s">
        <v>158</v>
      </c>
      <c r="D609" s="16">
        <v>63</v>
      </c>
    </row>
    <row r="610" spans="1:4" x14ac:dyDescent="0.35">
      <c r="A610" s="14" t="s">
        <v>72</v>
      </c>
      <c r="B610" s="15" t="s">
        <v>147</v>
      </c>
      <c r="C610" s="16" t="s">
        <v>159</v>
      </c>
      <c r="D610" s="16">
        <v>32</v>
      </c>
    </row>
    <row r="611" spans="1:4" x14ac:dyDescent="0.35">
      <c r="A611" s="15" t="s">
        <v>73</v>
      </c>
      <c r="B611" s="15" t="s">
        <v>134</v>
      </c>
      <c r="C611" s="16" t="s">
        <v>137</v>
      </c>
      <c r="D611" s="16">
        <v>2248</v>
      </c>
    </row>
    <row r="612" spans="1:4" x14ac:dyDescent="0.35">
      <c r="A612" s="15" t="s">
        <v>73</v>
      </c>
      <c r="B612" s="15" t="s">
        <v>132</v>
      </c>
      <c r="C612" s="16" t="s">
        <v>133</v>
      </c>
      <c r="D612" s="16">
        <v>900</v>
      </c>
    </row>
    <row r="613" spans="1:4" x14ac:dyDescent="0.35">
      <c r="A613" s="15" t="s">
        <v>73</v>
      </c>
      <c r="B613" s="15" t="s">
        <v>132</v>
      </c>
      <c r="C613" s="16" t="s">
        <v>139</v>
      </c>
      <c r="D613" s="16">
        <v>222</v>
      </c>
    </row>
    <row r="614" spans="1:4" x14ac:dyDescent="0.35">
      <c r="A614" s="15" t="s">
        <v>73</v>
      </c>
      <c r="B614" s="15" t="s">
        <v>132</v>
      </c>
      <c r="C614" s="16" t="s">
        <v>155</v>
      </c>
      <c r="D614" s="16">
        <v>1298</v>
      </c>
    </row>
    <row r="615" spans="1:4" x14ac:dyDescent="0.35">
      <c r="A615" s="15" t="s">
        <v>73</v>
      </c>
      <c r="B615" s="15" t="s">
        <v>132</v>
      </c>
      <c r="C615" s="16" t="s">
        <v>156</v>
      </c>
      <c r="D615" s="16">
        <v>12</v>
      </c>
    </row>
    <row r="616" spans="1:4" x14ac:dyDescent="0.35">
      <c r="A616" s="15" t="s">
        <v>73</v>
      </c>
      <c r="B616" s="15" t="s">
        <v>140</v>
      </c>
      <c r="C616" s="16" t="s">
        <v>142</v>
      </c>
      <c r="D616" s="16">
        <v>526</v>
      </c>
    </row>
    <row r="617" spans="1:4" x14ac:dyDescent="0.35">
      <c r="A617" s="15" t="s">
        <v>73</v>
      </c>
      <c r="B617" s="15" t="s">
        <v>143</v>
      </c>
      <c r="C617" s="16" t="s">
        <v>144</v>
      </c>
      <c r="D617" s="16">
        <v>200</v>
      </c>
    </row>
    <row r="618" spans="1:4" x14ac:dyDescent="0.35">
      <c r="A618" s="14" t="s">
        <v>73</v>
      </c>
      <c r="B618" s="15" t="s">
        <v>147</v>
      </c>
      <c r="C618" s="16" t="s">
        <v>148</v>
      </c>
      <c r="D618" s="16">
        <v>1800</v>
      </c>
    </row>
    <row r="619" spans="1:4" x14ac:dyDescent="0.35">
      <c r="A619" s="15" t="s">
        <v>74</v>
      </c>
      <c r="B619" s="15" t="s">
        <v>134</v>
      </c>
      <c r="C619" s="16" t="s">
        <v>151</v>
      </c>
      <c r="D619" s="16">
        <v>468</v>
      </c>
    </row>
    <row r="620" spans="1:4" x14ac:dyDescent="0.35">
      <c r="A620" s="15" t="s">
        <v>74</v>
      </c>
      <c r="B620" s="15" t="s">
        <v>134</v>
      </c>
      <c r="C620" s="16" t="s">
        <v>160</v>
      </c>
      <c r="D620" s="16">
        <v>15</v>
      </c>
    </row>
    <row r="621" spans="1:4" x14ac:dyDescent="0.35">
      <c r="A621" s="15" t="s">
        <v>74</v>
      </c>
      <c r="B621" s="15" t="s">
        <v>134</v>
      </c>
      <c r="C621" s="16" t="s">
        <v>135</v>
      </c>
      <c r="D621" s="16">
        <v>100</v>
      </c>
    </row>
    <row r="622" spans="1:4" x14ac:dyDescent="0.35">
      <c r="A622" s="15" t="s">
        <v>74</v>
      </c>
      <c r="B622" s="15" t="s">
        <v>134</v>
      </c>
      <c r="C622" s="16" t="s">
        <v>137</v>
      </c>
      <c r="D622" s="16">
        <v>12</v>
      </c>
    </row>
    <row r="623" spans="1:4" x14ac:dyDescent="0.35">
      <c r="A623" s="15" t="s">
        <v>74</v>
      </c>
      <c r="B623" s="15" t="s">
        <v>132</v>
      </c>
      <c r="C623" s="16" t="s">
        <v>133</v>
      </c>
      <c r="D623" s="16">
        <v>12</v>
      </c>
    </row>
    <row r="624" spans="1:4" x14ac:dyDescent="0.35">
      <c r="A624" s="15" t="s">
        <v>74</v>
      </c>
      <c r="B624" s="15" t="s">
        <v>132</v>
      </c>
      <c r="C624" s="16" t="s">
        <v>139</v>
      </c>
      <c r="D624" s="16">
        <v>72</v>
      </c>
    </row>
    <row r="625" spans="1:4" x14ac:dyDescent="0.35">
      <c r="A625" s="15" t="s">
        <v>74</v>
      </c>
      <c r="B625" s="15" t="s">
        <v>140</v>
      </c>
      <c r="C625" s="16" t="s">
        <v>141</v>
      </c>
      <c r="D625" s="16">
        <v>50</v>
      </c>
    </row>
    <row r="626" spans="1:4" x14ac:dyDescent="0.35">
      <c r="A626" s="15" t="s">
        <v>74</v>
      </c>
      <c r="B626" s="15" t="s">
        <v>140</v>
      </c>
      <c r="C626" s="16" t="s">
        <v>142</v>
      </c>
      <c r="D626" s="16">
        <v>1000</v>
      </c>
    </row>
    <row r="627" spans="1:4" x14ac:dyDescent="0.35">
      <c r="A627" s="15" t="s">
        <v>74</v>
      </c>
      <c r="B627" s="15" t="s">
        <v>143</v>
      </c>
      <c r="C627" s="16" t="s">
        <v>144</v>
      </c>
      <c r="D627" s="16">
        <v>150</v>
      </c>
    </row>
    <row r="628" spans="1:4" x14ac:dyDescent="0.35">
      <c r="A628" s="14" t="s">
        <v>74</v>
      </c>
      <c r="B628" s="15" t="s">
        <v>147</v>
      </c>
      <c r="C628" s="16" t="s">
        <v>149</v>
      </c>
      <c r="D628" s="16">
        <v>1161</v>
      </c>
    </row>
    <row r="629" spans="1:4" x14ac:dyDescent="0.35">
      <c r="A629" s="15" t="s">
        <v>75</v>
      </c>
      <c r="B629" s="15" t="s">
        <v>134</v>
      </c>
      <c r="C629" s="16" t="s">
        <v>151</v>
      </c>
      <c r="D629" s="16">
        <v>120</v>
      </c>
    </row>
    <row r="630" spans="1:4" x14ac:dyDescent="0.35">
      <c r="A630" s="15" t="s">
        <v>75</v>
      </c>
      <c r="B630" s="15" t="s">
        <v>132</v>
      </c>
      <c r="C630" s="16" t="s">
        <v>133</v>
      </c>
      <c r="D630" s="16">
        <v>21</v>
      </c>
    </row>
    <row r="631" spans="1:4" x14ac:dyDescent="0.35">
      <c r="A631" s="15" t="s">
        <v>75</v>
      </c>
      <c r="B631" s="15" t="s">
        <v>132</v>
      </c>
      <c r="C631" s="16" t="s">
        <v>139</v>
      </c>
      <c r="D631" s="16">
        <v>9</v>
      </c>
    </row>
    <row r="632" spans="1:4" x14ac:dyDescent="0.35">
      <c r="A632" s="15" t="s">
        <v>75</v>
      </c>
      <c r="B632" s="15" t="s">
        <v>132</v>
      </c>
      <c r="C632" s="16" t="s">
        <v>155</v>
      </c>
      <c r="D632" s="16">
        <v>5</v>
      </c>
    </row>
    <row r="633" spans="1:4" x14ac:dyDescent="0.35">
      <c r="A633" s="15" t="s">
        <v>75</v>
      </c>
      <c r="B633" s="15" t="s">
        <v>132</v>
      </c>
      <c r="C633" s="16" t="s">
        <v>156</v>
      </c>
      <c r="D633" s="16">
        <v>8</v>
      </c>
    </row>
    <row r="634" spans="1:4" x14ac:dyDescent="0.35">
      <c r="A634" s="15" t="s">
        <v>75</v>
      </c>
      <c r="B634" s="15" t="s">
        <v>143</v>
      </c>
      <c r="C634" s="16" t="s">
        <v>144</v>
      </c>
      <c r="D634" s="16">
        <v>11</v>
      </c>
    </row>
    <row r="635" spans="1:4" x14ac:dyDescent="0.35">
      <c r="A635" s="15" t="s">
        <v>75</v>
      </c>
      <c r="B635" s="15" t="s">
        <v>147</v>
      </c>
      <c r="C635" s="16" t="s">
        <v>148</v>
      </c>
      <c r="D635" s="16">
        <v>12</v>
      </c>
    </row>
    <row r="636" spans="1:4" x14ac:dyDescent="0.35">
      <c r="A636" s="14" t="s">
        <v>75</v>
      </c>
      <c r="B636" s="15" t="s">
        <v>150</v>
      </c>
      <c r="D636" s="16">
        <v>81</v>
      </c>
    </row>
    <row r="637" spans="1:4" x14ac:dyDescent="0.35">
      <c r="A637" s="15" t="s">
        <v>76</v>
      </c>
      <c r="B637" s="15" t="s">
        <v>134</v>
      </c>
      <c r="C637" s="16" t="s">
        <v>151</v>
      </c>
      <c r="D637" s="16">
        <v>60</v>
      </c>
    </row>
    <row r="638" spans="1:4" x14ac:dyDescent="0.35">
      <c r="A638" s="15" t="s">
        <v>76</v>
      </c>
      <c r="B638" s="15" t="s">
        <v>134</v>
      </c>
      <c r="C638" s="16" t="s">
        <v>136</v>
      </c>
      <c r="D638" s="16">
        <v>45</v>
      </c>
    </row>
    <row r="639" spans="1:4" x14ac:dyDescent="0.35">
      <c r="A639" s="15" t="s">
        <v>76</v>
      </c>
      <c r="B639" s="15" t="s">
        <v>132</v>
      </c>
      <c r="C639" s="16" t="s">
        <v>133</v>
      </c>
      <c r="D639" s="16">
        <v>3</v>
      </c>
    </row>
    <row r="640" spans="1:4" x14ac:dyDescent="0.35">
      <c r="A640" s="15" t="s">
        <v>76</v>
      </c>
      <c r="B640" s="15" t="s">
        <v>132</v>
      </c>
      <c r="C640" s="16" t="s">
        <v>138</v>
      </c>
      <c r="D640" s="16">
        <v>12</v>
      </c>
    </row>
    <row r="641" spans="1:4" x14ac:dyDescent="0.35">
      <c r="A641" s="15" t="s">
        <v>76</v>
      </c>
      <c r="B641" s="15" t="s">
        <v>140</v>
      </c>
      <c r="C641" s="16" t="s">
        <v>142</v>
      </c>
      <c r="D641" s="16">
        <v>100</v>
      </c>
    </row>
    <row r="642" spans="1:4" x14ac:dyDescent="0.35">
      <c r="A642" s="15" t="s">
        <v>76</v>
      </c>
      <c r="B642" s="15" t="s">
        <v>145</v>
      </c>
      <c r="C642" s="16" t="s">
        <v>146</v>
      </c>
      <c r="D642" s="16">
        <v>10</v>
      </c>
    </row>
    <row r="643" spans="1:4" x14ac:dyDescent="0.35">
      <c r="A643" s="15" t="s">
        <v>76</v>
      </c>
      <c r="B643" s="15" t="s">
        <v>147</v>
      </c>
      <c r="C643" s="16" t="s">
        <v>148</v>
      </c>
      <c r="D643" s="16">
        <v>203</v>
      </c>
    </row>
    <row r="644" spans="1:4" x14ac:dyDescent="0.35">
      <c r="A644" s="14" t="s">
        <v>76</v>
      </c>
      <c r="B644" s="15" t="s">
        <v>147</v>
      </c>
      <c r="C644" s="16" t="s">
        <v>149</v>
      </c>
      <c r="D644" s="16">
        <v>90</v>
      </c>
    </row>
    <row r="645" spans="1:4" x14ac:dyDescent="0.35">
      <c r="A645" s="15" t="s">
        <v>77</v>
      </c>
      <c r="B645" s="15" t="s">
        <v>134</v>
      </c>
      <c r="C645" s="16" t="s">
        <v>135</v>
      </c>
      <c r="D645" s="16">
        <v>9</v>
      </c>
    </row>
    <row r="646" spans="1:4" x14ac:dyDescent="0.35">
      <c r="A646" s="15" t="s">
        <v>77</v>
      </c>
      <c r="B646" s="15" t="s">
        <v>134</v>
      </c>
      <c r="C646" s="16" t="s">
        <v>136</v>
      </c>
      <c r="D646" s="16">
        <v>144</v>
      </c>
    </row>
    <row r="647" spans="1:4" x14ac:dyDescent="0.35">
      <c r="A647" s="15" t="s">
        <v>77</v>
      </c>
      <c r="B647" s="15" t="s">
        <v>134</v>
      </c>
      <c r="C647" s="16" t="s">
        <v>162</v>
      </c>
      <c r="D647" s="16">
        <v>8</v>
      </c>
    </row>
    <row r="648" spans="1:4" x14ac:dyDescent="0.35">
      <c r="A648" s="15" t="s">
        <v>77</v>
      </c>
      <c r="B648" s="15" t="s">
        <v>140</v>
      </c>
      <c r="C648" s="16" t="s">
        <v>142</v>
      </c>
      <c r="D648" s="16">
        <v>294</v>
      </c>
    </row>
    <row r="649" spans="1:4" x14ac:dyDescent="0.35">
      <c r="A649" s="14" t="s">
        <v>77</v>
      </c>
      <c r="B649" s="15" t="s">
        <v>157</v>
      </c>
      <c r="C649" s="16" t="s">
        <v>158</v>
      </c>
      <c r="D649" s="16">
        <v>12</v>
      </c>
    </row>
    <row r="650" spans="1:4" x14ac:dyDescent="0.35">
      <c r="A650" s="15" t="s">
        <v>78</v>
      </c>
      <c r="B650" s="15" t="s">
        <v>134</v>
      </c>
      <c r="C650" s="16" t="s">
        <v>151</v>
      </c>
      <c r="D650" s="16">
        <v>321</v>
      </c>
    </row>
    <row r="651" spans="1:4" x14ac:dyDescent="0.35">
      <c r="A651" s="15" t="s">
        <v>78</v>
      </c>
      <c r="B651" s="15" t="s">
        <v>134</v>
      </c>
      <c r="C651" s="16" t="s">
        <v>160</v>
      </c>
      <c r="D651" s="16">
        <v>42</v>
      </c>
    </row>
    <row r="652" spans="1:4" x14ac:dyDescent="0.35">
      <c r="A652" s="15" t="s">
        <v>78</v>
      </c>
      <c r="B652" s="15" t="s">
        <v>134</v>
      </c>
      <c r="C652" s="16" t="s">
        <v>135</v>
      </c>
      <c r="D652" s="16">
        <v>200</v>
      </c>
    </row>
    <row r="653" spans="1:4" x14ac:dyDescent="0.35">
      <c r="A653" s="15" t="s">
        <v>78</v>
      </c>
      <c r="B653" s="15" t="s">
        <v>134</v>
      </c>
      <c r="C653" s="16" t="s">
        <v>152</v>
      </c>
      <c r="D653" s="16">
        <v>178</v>
      </c>
    </row>
    <row r="654" spans="1:4" x14ac:dyDescent="0.35">
      <c r="A654" s="15" t="s">
        <v>78</v>
      </c>
      <c r="B654" s="15" t="s">
        <v>134</v>
      </c>
      <c r="C654" s="16" t="s">
        <v>161</v>
      </c>
      <c r="D654" s="16">
        <v>360</v>
      </c>
    </row>
    <row r="655" spans="1:4" x14ac:dyDescent="0.35">
      <c r="A655" s="15" t="s">
        <v>78</v>
      </c>
      <c r="B655" s="15" t="s">
        <v>134</v>
      </c>
      <c r="C655" s="16" t="s">
        <v>136</v>
      </c>
      <c r="D655" s="16">
        <v>212</v>
      </c>
    </row>
    <row r="656" spans="1:4" x14ac:dyDescent="0.35">
      <c r="A656" s="15" t="s">
        <v>78</v>
      </c>
      <c r="B656" s="15" t="s">
        <v>134</v>
      </c>
      <c r="C656" s="16" t="s">
        <v>163</v>
      </c>
      <c r="D656" s="16">
        <v>30</v>
      </c>
    </row>
    <row r="657" spans="1:4" x14ac:dyDescent="0.35">
      <c r="A657" s="15" t="s">
        <v>78</v>
      </c>
      <c r="B657" s="15" t="s">
        <v>134</v>
      </c>
      <c r="C657" s="16" t="s">
        <v>162</v>
      </c>
      <c r="D657" s="16">
        <v>1184</v>
      </c>
    </row>
    <row r="658" spans="1:4" x14ac:dyDescent="0.35">
      <c r="A658" s="15" t="s">
        <v>78</v>
      </c>
      <c r="B658" s="15" t="s">
        <v>134</v>
      </c>
      <c r="C658" s="16" t="s">
        <v>137</v>
      </c>
      <c r="D658" s="16">
        <v>2500</v>
      </c>
    </row>
    <row r="659" spans="1:4" x14ac:dyDescent="0.35">
      <c r="A659" s="15" t="s">
        <v>78</v>
      </c>
      <c r="B659" s="15" t="s">
        <v>134</v>
      </c>
      <c r="C659" s="16" t="s">
        <v>154</v>
      </c>
      <c r="D659" s="16">
        <v>24</v>
      </c>
    </row>
    <row r="660" spans="1:4" x14ac:dyDescent="0.35">
      <c r="A660" s="15" t="s">
        <v>78</v>
      </c>
      <c r="B660" s="15" t="s">
        <v>132</v>
      </c>
      <c r="C660" s="16" t="s">
        <v>133</v>
      </c>
      <c r="D660" s="16">
        <v>180</v>
      </c>
    </row>
    <row r="661" spans="1:4" x14ac:dyDescent="0.35">
      <c r="A661" s="15" t="s">
        <v>78</v>
      </c>
      <c r="B661" s="15" t="s">
        <v>132</v>
      </c>
      <c r="C661" s="16" t="s">
        <v>139</v>
      </c>
      <c r="D661" s="16">
        <v>83</v>
      </c>
    </row>
    <row r="662" spans="1:4" x14ac:dyDescent="0.35">
      <c r="A662" s="15" t="s">
        <v>78</v>
      </c>
      <c r="B662" s="15" t="s">
        <v>132</v>
      </c>
      <c r="C662" s="16" t="s">
        <v>155</v>
      </c>
      <c r="D662" s="16">
        <v>59</v>
      </c>
    </row>
    <row r="663" spans="1:4" x14ac:dyDescent="0.35">
      <c r="A663" s="15" t="s">
        <v>78</v>
      </c>
      <c r="B663" s="15" t="s">
        <v>132</v>
      </c>
      <c r="C663" s="16" t="s">
        <v>156</v>
      </c>
      <c r="D663" s="16">
        <v>194</v>
      </c>
    </row>
    <row r="664" spans="1:4" x14ac:dyDescent="0.35">
      <c r="A664" s="15" t="s">
        <v>78</v>
      </c>
      <c r="B664" s="15" t="s">
        <v>140</v>
      </c>
      <c r="C664" s="16" t="s">
        <v>141</v>
      </c>
      <c r="D664" s="16">
        <v>100</v>
      </c>
    </row>
    <row r="665" spans="1:4" x14ac:dyDescent="0.35">
      <c r="A665" s="15" t="s">
        <v>78</v>
      </c>
      <c r="B665" s="15" t="s">
        <v>140</v>
      </c>
      <c r="C665" s="16" t="s">
        <v>142</v>
      </c>
      <c r="D665" s="16">
        <v>900</v>
      </c>
    </row>
    <row r="666" spans="1:4" x14ac:dyDescent="0.35">
      <c r="A666" s="15" t="s">
        <v>78</v>
      </c>
      <c r="B666" s="15" t="s">
        <v>143</v>
      </c>
      <c r="C666" s="16" t="s">
        <v>144</v>
      </c>
      <c r="D666" s="16">
        <v>44</v>
      </c>
    </row>
    <row r="667" spans="1:4" x14ac:dyDescent="0.35">
      <c r="A667" s="15" t="s">
        <v>78</v>
      </c>
      <c r="B667" s="15" t="s">
        <v>145</v>
      </c>
      <c r="C667" s="16" t="s">
        <v>146</v>
      </c>
      <c r="D667" s="16">
        <v>104</v>
      </c>
    </row>
    <row r="668" spans="1:4" x14ac:dyDescent="0.35">
      <c r="A668" s="15" t="s">
        <v>78</v>
      </c>
      <c r="B668" s="15" t="s">
        <v>147</v>
      </c>
      <c r="C668" s="16" t="s">
        <v>148</v>
      </c>
      <c r="D668" s="16">
        <v>176</v>
      </c>
    </row>
    <row r="669" spans="1:4" x14ac:dyDescent="0.35">
      <c r="A669" s="15" t="s">
        <v>78</v>
      </c>
      <c r="B669" s="15" t="s">
        <v>147</v>
      </c>
      <c r="C669" s="16" t="s">
        <v>149</v>
      </c>
      <c r="D669" s="16">
        <v>431</v>
      </c>
    </row>
    <row r="670" spans="1:4" x14ac:dyDescent="0.35">
      <c r="A670" s="15" t="s">
        <v>78</v>
      </c>
      <c r="B670" s="15" t="s">
        <v>147</v>
      </c>
      <c r="C670" s="16" t="s">
        <v>159</v>
      </c>
      <c r="D670" s="16">
        <v>9</v>
      </c>
    </row>
    <row r="671" spans="1:4" x14ac:dyDescent="0.35">
      <c r="A671" s="14" t="s">
        <v>78</v>
      </c>
      <c r="B671" s="15" t="s">
        <v>150</v>
      </c>
      <c r="D671" s="16">
        <v>270</v>
      </c>
    </row>
    <row r="672" spans="1:4" x14ac:dyDescent="0.35">
      <c r="A672" s="15" t="s">
        <v>79</v>
      </c>
      <c r="B672" s="15" t="s">
        <v>134</v>
      </c>
      <c r="C672" s="16" t="s">
        <v>151</v>
      </c>
      <c r="D672" s="16">
        <v>890</v>
      </c>
    </row>
    <row r="673" spans="1:4" x14ac:dyDescent="0.35">
      <c r="A673" s="15" t="s">
        <v>79</v>
      </c>
      <c r="B673" s="15" t="s">
        <v>134</v>
      </c>
      <c r="C673" s="16" t="s">
        <v>135</v>
      </c>
      <c r="D673" s="16">
        <v>600</v>
      </c>
    </row>
    <row r="674" spans="1:4" x14ac:dyDescent="0.35">
      <c r="A674" s="15" t="s">
        <v>79</v>
      </c>
      <c r="B674" s="15" t="s">
        <v>134</v>
      </c>
      <c r="C674" s="16" t="s">
        <v>161</v>
      </c>
      <c r="D674" s="16">
        <v>600</v>
      </c>
    </row>
    <row r="675" spans="1:4" x14ac:dyDescent="0.35">
      <c r="A675" s="15" t="s">
        <v>79</v>
      </c>
      <c r="B675" s="15" t="s">
        <v>134</v>
      </c>
      <c r="C675" s="16" t="s">
        <v>136</v>
      </c>
      <c r="D675" s="16">
        <v>312</v>
      </c>
    </row>
    <row r="676" spans="1:4" x14ac:dyDescent="0.35">
      <c r="A676" s="15" t="s">
        <v>79</v>
      </c>
      <c r="B676" s="15" t="s">
        <v>134</v>
      </c>
      <c r="C676" s="16" t="s">
        <v>162</v>
      </c>
      <c r="D676" s="16">
        <v>2400</v>
      </c>
    </row>
    <row r="677" spans="1:4" x14ac:dyDescent="0.35">
      <c r="A677" s="15" t="s">
        <v>79</v>
      </c>
      <c r="B677" s="15" t="s">
        <v>134</v>
      </c>
      <c r="C677" s="16" t="s">
        <v>154</v>
      </c>
      <c r="D677" s="16">
        <v>335</v>
      </c>
    </row>
    <row r="678" spans="1:4" x14ac:dyDescent="0.35">
      <c r="A678" s="15" t="s">
        <v>79</v>
      </c>
      <c r="B678" s="15" t="s">
        <v>132</v>
      </c>
      <c r="C678" s="16" t="s">
        <v>133</v>
      </c>
      <c r="D678" s="16">
        <v>3022</v>
      </c>
    </row>
    <row r="679" spans="1:4" x14ac:dyDescent="0.35">
      <c r="A679" s="15" t="s">
        <v>79</v>
      </c>
      <c r="B679" s="15" t="s">
        <v>132</v>
      </c>
      <c r="C679" s="16" t="s">
        <v>138</v>
      </c>
      <c r="D679" s="16">
        <v>210</v>
      </c>
    </row>
    <row r="680" spans="1:4" x14ac:dyDescent="0.35">
      <c r="A680" s="15" t="s">
        <v>79</v>
      </c>
      <c r="B680" s="15" t="s">
        <v>132</v>
      </c>
      <c r="C680" s="16" t="s">
        <v>139</v>
      </c>
      <c r="D680" s="16">
        <v>243</v>
      </c>
    </row>
    <row r="681" spans="1:4" x14ac:dyDescent="0.35">
      <c r="A681" s="15" t="s">
        <v>79</v>
      </c>
      <c r="B681" s="15" t="s">
        <v>132</v>
      </c>
      <c r="C681" s="16" t="s">
        <v>155</v>
      </c>
      <c r="D681" s="16">
        <v>145</v>
      </c>
    </row>
    <row r="682" spans="1:4" x14ac:dyDescent="0.35">
      <c r="A682" s="15" t="s">
        <v>79</v>
      </c>
      <c r="B682" s="15" t="s">
        <v>132</v>
      </c>
      <c r="C682" s="16" t="s">
        <v>156</v>
      </c>
      <c r="D682" s="16">
        <v>642</v>
      </c>
    </row>
    <row r="683" spans="1:4" x14ac:dyDescent="0.35">
      <c r="A683" s="15" t="s">
        <v>79</v>
      </c>
      <c r="B683" s="15" t="s">
        <v>140</v>
      </c>
      <c r="C683" s="16" t="s">
        <v>141</v>
      </c>
      <c r="D683" s="16">
        <v>300</v>
      </c>
    </row>
    <row r="684" spans="1:4" x14ac:dyDescent="0.35">
      <c r="A684" s="15" t="s">
        <v>79</v>
      </c>
      <c r="B684" s="15" t="s">
        <v>143</v>
      </c>
      <c r="C684" s="16" t="s">
        <v>144</v>
      </c>
      <c r="D684" s="16">
        <v>1000</v>
      </c>
    </row>
    <row r="685" spans="1:4" x14ac:dyDescent="0.35">
      <c r="A685" s="15" t="s">
        <v>79</v>
      </c>
      <c r="B685" s="15" t="s">
        <v>145</v>
      </c>
      <c r="C685" s="16" t="s">
        <v>146</v>
      </c>
      <c r="D685" s="16">
        <v>580</v>
      </c>
    </row>
    <row r="686" spans="1:4" x14ac:dyDescent="0.35">
      <c r="A686" s="15" t="s">
        <v>79</v>
      </c>
      <c r="B686" s="15" t="s">
        <v>147</v>
      </c>
      <c r="C686" s="16" t="s">
        <v>148</v>
      </c>
      <c r="D686" s="16">
        <v>2912</v>
      </c>
    </row>
    <row r="687" spans="1:4" x14ac:dyDescent="0.35">
      <c r="A687" s="15" t="s">
        <v>79</v>
      </c>
      <c r="B687" s="15" t="s">
        <v>147</v>
      </c>
      <c r="C687" s="16" t="s">
        <v>149</v>
      </c>
      <c r="D687" s="16">
        <v>883</v>
      </c>
    </row>
    <row r="688" spans="1:4" x14ac:dyDescent="0.35">
      <c r="A688" s="15" t="s">
        <v>79</v>
      </c>
      <c r="B688" s="15" t="s">
        <v>147</v>
      </c>
      <c r="C688" s="16" t="s">
        <v>159</v>
      </c>
      <c r="D688" s="16">
        <v>220</v>
      </c>
    </row>
    <row r="689" spans="1:4" x14ac:dyDescent="0.35">
      <c r="A689" s="14" t="s">
        <v>79</v>
      </c>
      <c r="B689" s="15" t="s">
        <v>150</v>
      </c>
      <c r="D689" s="16">
        <v>600</v>
      </c>
    </row>
    <row r="690" spans="1:4" x14ac:dyDescent="0.35">
      <c r="A690" s="15" t="s">
        <v>80</v>
      </c>
      <c r="B690" s="15" t="s">
        <v>134</v>
      </c>
      <c r="C690" s="16" t="s">
        <v>136</v>
      </c>
      <c r="D690" s="16">
        <v>3</v>
      </c>
    </row>
    <row r="691" spans="1:4" x14ac:dyDescent="0.35">
      <c r="A691" s="15" t="s">
        <v>80</v>
      </c>
      <c r="B691" s="15" t="s">
        <v>134</v>
      </c>
      <c r="C691" s="16" t="s">
        <v>166</v>
      </c>
      <c r="D691" s="16">
        <v>2</v>
      </c>
    </row>
    <row r="692" spans="1:4" x14ac:dyDescent="0.35">
      <c r="A692" s="15" t="s">
        <v>80</v>
      </c>
      <c r="B692" s="15" t="s">
        <v>132</v>
      </c>
      <c r="C692" s="16" t="s">
        <v>133</v>
      </c>
      <c r="D692" s="16">
        <v>2</v>
      </c>
    </row>
    <row r="693" spans="1:4" x14ac:dyDescent="0.35">
      <c r="A693" s="15" t="s">
        <v>80</v>
      </c>
      <c r="B693" s="15" t="s">
        <v>132</v>
      </c>
      <c r="C693" s="16" t="s">
        <v>138</v>
      </c>
      <c r="D693" s="16">
        <v>1</v>
      </c>
    </row>
    <row r="694" spans="1:4" x14ac:dyDescent="0.35">
      <c r="A694" s="15" t="s">
        <v>80</v>
      </c>
      <c r="B694" s="15" t="s">
        <v>157</v>
      </c>
      <c r="C694" s="16" t="s">
        <v>158</v>
      </c>
      <c r="D694" s="16">
        <v>8</v>
      </c>
    </row>
    <row r="695" spans="1:4" x14ac:dyDescent="0.35">
      <c r="A695" s="15" t="s">
        <v>80</v>
      </c>
      <c r="B695" s="15" t="s">
        <v>147</v>
      </c>
      <c r="C695" s="16" t="s">
        <v>149</v>
      </c>
      <c r="D695" s="16">
        <v>16</v>
      </c>
    </row>
    <row r="696" spans="1:4" x14ac:dyDescent="0.35">
      <c r="A696" s="14" t="s">
        <v>80</v>
      </c>
      <c r="B696" s="15" t="s">
        <v>150</v>
      </c>
      <c r="D696" s="16">
        <v>2</v>
      </c>
    </row>
    <row r="697" spans="1:4" x14ac:dyDescent="0.35">
      <c r="A697" s="15" t="s">
        <v>81</v>
      </c>
      <c r="B697" s="15" t="s">
        <v>134</v>
      </c>
      <c r="C697" s="16" t="s">
        <v>151</v>
      </c>
      <c r="D697" s="16">
        <v>25</v>
      </c>
    </row>
    <row r="698" spans="1:4" x14ac:dyDescent="0.35">
      <c r="A698" s="15" t="s">
        <v>81</v>
      </c>
      <c r="B698" s="15" t="s">
        <v>134</v>
      </c>
      <c r="C698" s="16" t="s">
        <v>135</v>
      </c>
      <c r="D698" s="16">
        <v>105</v>
      </c>
    </row>
    <row r="699" spans="1:4" x14ac:dyDescent="0.35">
      <c r="A699" s="15" t="s">
        <v>81</v>
      </c>
      <c r="B699" s="15" t="s">
        <v>134</v>
      </c>
      <c r="C699" s="16" t="s">
        <v>136</v>
      </c>
      <c r="D699" s="16">
        <v>6</v>
      </c>
    </row>
    <row r="700" spans="1:4" x14ac:dyDescent="0.35">
      <c r="A700" s="15" t="s">
        <v>81</v>
      </c>
      <c r="B700" s="15" t="s">
        <v>134</v>
      </c>
      <c r="C700" s="16" t="s">
        <v>163</v>
      </c>
      <c r="D700" s="16">
        <v>5</v>
      </c>
    </row>
    <row r="701" spans="1:4" x14ac:dyDescent="0.35">
      <c r="A701" s="15" t="s">
        <v>81</v>
      </c>
      <c r="B701" s="15" t="s">
        <v>132</v>
      </c>
      <c r="C701" s="16" t="s">
        <v>138</v>
      </c>
      <c r="D701" s="16">
        <v>24</v>
      </c>
    </row>
    <row r="702" spans="1:4" x14ac:dyDescent="0.35">
      <c r="A702" s="15" t="s">
        <v>81</v>
      </c>
      <c r="B702" s="15" t="s">
        <v>132</v>
      </c>
      <c r="C702" s="16" t="s">
        <v>139</v>
      </c>
      <c r="D702" s="16">
        <v>15</v>
      </c>
    </row>
    <row r="703" spans="1:4" x14ac:dyDescent="0.35">
      <c r="A703" s="15" t="s">
        <v>81</v>
      </c>
      <c r="B703" s="15" t="s">
        <v>140</v>
      </c>
      <c r="C703" s="16" t="s">
        <v>141</v>
      </c>
      <c r="D703" s="16">
        <v>45</v>
      </c>
    </row>
    <row r="704" spans="1:4" x14ac:dyDescent="0.35">
      <c r="A704" s="15" t="s">
        <v>81</v>
      </c>
      <c r="B704" s="15" t="s">
        <v>140</v>
      </c>
      <c r="C704" s="16" t="s">
        <v>142</v>
      </c>
      <c r="D704" s="16">
        <v>70</v>
      </c>
    </row>
    <row r="705" spans="1:4" x14ac:dyDescent="0.35">
      <c r="A705" s="15" t="s">
        <v>81</v>
      </c>
      <c r="B705" s="15" t="s">
        <v>157</v>
      </c>
      <c r="C705" s="16" t="s">
        <v>158</v>
      </c>
      <c r="D705" s="16">
        <v>21</v>
      </c>
    </row>
    <row r="706" spans="1:4" x14ac:dyDescent="0.35">
      <c r="A706" s="14" t="s">
        <v>81</v>
      </c>
      <c r="B706" s="15" t="s">
        <v>143</v>
      </c>
      <c r="C706" s="16" t="s">
        <v>144</v>
      </c>
      <c r="D706" s="16">
        <v>60</v>
      </c>
    </row>
    <row r="707" spans="1:4" x14ac:dyDescent="0.35">
      <c r="A707" s="14" t="s">
        <v>82</v>
      </c>
      <c r="B707" s="15" t="s">
        <v>132</v>
      </c>
      <c r="C707" s="16" t="s">
        <v>133</v>
      </c>
      <c r="D707" s="16">
        <v>1</v>
      </c>
    </row>
    <row r="708" spans="1:4" x14ac:dyDescent="0.35">
      <c r="A708" s="15" t="s">
        <v>83</v>
      </c>
      <c r="B708" s="15" t="s">
        <v>134</v>
      </c>
      <c r="C708" s="16" t="s">
        <v>151</v>
      </c>
      <c r="D708" s="16">
        <v>20</v>
      </c>
    </row>
    <row r="709" spans="1:4" x14ac:dyDescent="0.35">
      <c r="A709" s="15" t="s">
        <v>83</v>
      </c>
      <c r="B709" s="15" t="s">
        <v>134</v>
      </c>
      <c r="C709" s="16" t="s">
        <v>135</v>
      </c>
      <c r="D709" s="16">
        <v>105</v>
      </c>
    </row>
    <row r="710" spans="1:4" x14ac:dyDescent="0.35">
      <c r="A710" s="15" t="s">
        <v>83</v>
      </c>
      <c r="B710" s="15" t="s">
        <v>134</v>
      </c>
      <c r="C710" s="16" t="s">
        <v>152</v>
      </c>
      <c r="D710" s="16">
        <v>45</v>
      </c>
    </row>
    <row r="711" spans="1:4" x14ac:dyDescent="0.35">
      <c r="A711" s="15" t="s">
        <v>83</v>
      </c>
      <c r="B711" s="15" t="s">
        <v>134</v>
      </c>
      <c r="C711" s="16" t="s">
        <v>136</v>
      </c>
      <c r="D711" s="16">
        <v>1</v>
      </c>
    </row>
    <row r="712" spans="1:4" x14ac:dyDescent="0.35">
      <c r="A712" s="15" t="s">
        <v>83</v>
      </c>
      <c r="B712" s="15" t="s">
        <v>134</v>
      </c>
      <c r="C712" s="16" t="s">
        <v>163</v>
      </c>
      <c r="D712" s="16">
        <v>9</v>
      </c>
    </row>
    <row r="713" spans="1:4" x14ac:dyDescent="0.35">
      <c r="A713" s="15" t="s">
        <v>83</v>
      </c>
      <c r="B713" s="15" t="s">
        <v>134</v>
      </c>
      <c r="C713" s="16" t="s">
        <v>162</v>
      </c>
      <c r="D713" s="16">
        <v>8</v>
      </c>
    </row>
    <row r="714" spans="1:4" x14ac:dyDescent="0.35">
      <c r="A714" s="15" t="s">
        <v>83</v>
      </c>
      <c r="B714" s="15" t="s">
        <v>134</v>
      </c>
      <c r="C714" s="16" t="s">
        <v>154</v>
      </c>
      <c r="D714" s="16">
        <v>14</v>
      </c>
    </row>
    <row r="715" spans="1:4" x14ac:dyDescent="0.35">
      <c r="A715" s="15" t="s">
        <v>83</v>
      </c>
      <c r="B715" s="15" t="s">
        <v>132</v>
      </c>
      <c r="C715" s="16" t="s">
        <v>133</v>
      </c>
      <c r="D715" s="16">
        <v>13</v>
      </c>
    </row>
    <row r="716" spans="1:4" x14ac:dyDescent="0.35">
      <c r="A716" s="15" t="s">
        <v>83</v>
      </c>
      <c r="B716" s="15" t="s">
        <v>132</v>
      </c>
      <c r="C716" s="16" t="s">
        <v>138</v>
      </c>
      <c r="D716" s="16">
        <v>26</v>
      </c>
    </row>
    <row r="717" spans="1:4" x14ac:dyDescent="0.35">
      <c r="A717" s="15" t="s">
        <v>83</v>
      </c>
      <c r="B717" s="15" t="s">
        <v>132</v>
      </c>
      <c r="C717" s="16" t="s">
        <v>139</v>
      </c>
      <c r="D717" s="16">
        <v>18</v>
      </c>
    </row>
    <row r="718" spans="1:4" x14ac:dyDescent="0.35">
      <c r="A718" s="15" t="s">
        <v>83</v>
      </c>
      <c r="B718" s="15" t="s">
        <v>140</v>
      </c>
      <c r="C718" s="16" t="s">
        <v>141</v>
      </c>
      <c r="D718" s="16">
        <v>45</v>
      </c>
    </row>
    <row r="719" spans="1:4" x14ac:dyDescent="0.35">
      <c r="A719" s="15" t="s">
        <v>83</v>
      </c>
      <c r="B719" s="15" t="s">
        <v>140</v>
      </c>
      <c r="C719" s="16" t="s">
        <v>142</v>
      </c>
      <c r="D719" s="16">
        <v>120</v>
      </c>
    </row>
    <row r="720" spans="1:4" x14ac:dyDescent="0.35">
      <c r="A720" s="15" t="s">
        <v>83</v>
      </c>
      <c r="B720" s="15" t="s">
        <v>157</v>
      </c>
      <c r="C720" s="16" t="s">
        <v>158</v>
      </c>
      <c r="D720" s="16">
        <v>11</v>
      </c>
    </row>
    <row r="721" spans="1:4" x14ac:dyDescent="0.35">
      <c r="A721" s="15" t="s">
        <v>83</v>
      </c>
      <c r="B721" s="15" t="s">
        <v>143</v>
      </c>
      <c r="C721" s="16" t="s">
        <v>144</v>
      </c>
      <c r="D721" s="16">
        <v>60</v>
      </c>
    </row>
    <row r="722" spans="1:4" x14ac:dyDescent="0.35">
      <c r="A722" s="14" t="s">
        <v>83</v>
      </c>
      <c r="B722" s="15" t="s">
        <v>145</v>
      </c>
      <c r="C722" s="16" t="s">
        <v>146</v>
      </c>
      <c r="D722" s="16">
        <v>19</v>
      </c>
    </row>
    <row r="723" spans="1:4" x14ac:dyDescent="0.35">
      <c r="A723" s="15" t="s">
        <v>84</v>
      </c>
      <c r="B723" s="15" t="s">
        <v>134</v>
      </c>
      <c r="C723" s="16" t="s">
        <v>151</v>
      </c>
      <c r="D723" s="16">
        <v>72</v>
      </c>
    </row>
    <row r="724" spans="1:4" x14ac:dyDescent="0.35">
      <c r="A724" s="15" t="s">
        <v>84</v>
      </c>
      <c r="B724" s="15" t="s">
        <v>134</v>
      </c>
      <c r="C724" s="16" t="s">
        <v>135</v>
      </c>
      <c r="D724" s="16">
        <v>1</v>
      </c>
    </row>
    <row r="725" spans="1:4" x14ac:dyDescent="0.35">
      <c r="A725" s="15" t="s">
        <v>84</v>
      </c>
      <c r="B725" s="15" t="s">
        <v>134</v>
      </c>
      <c r="C725" s="16" t="s">
        <v>161</v>
      </c>
      <c r="D725" s="16">
        <v>2</v>
      </c>
    </row>
    <row r="726" spans="1:4" x14ac:dyDescent="0.35">
      <c r="A726" s="15" t="s">
        <v>84</v>
      </c>
      <c r="B726" s="15" t="s">
        <v>134</v>
      </c>
      <c r="C726" s="16" t="s">
        <v>136</v>
      </c>
      <c r="D726" s="16">
        <v>1</v>
      </c>
    </row>
    <row r="727" spans="1:4" x14ac:dyDescent="0.35">
      <c r="A727" s="15" t="s">
        <v>84</v>
      </c>
      <c r="B727" s="15" t="s">
        <v>134</v>
      </c>
      <c r="C727" s="16" t="s">
        <v>163</v>
      </c>
      <c r="D727" s="16">
        <v>3</v>
      </c>
    </row>
    <row r="728" spans="1:4" x14ac:dyDescent="0.35">
      <c r="A728" s="15" t="s">
        <v>84</v>
      </c>
      <c r="B728" s="15" t="s">
        <v>132</v>
      </c>
      <c r="C728" s="16" t="s">
        <v>138</v>
      </c>
      <c r="D728" s="16">
        <v>39</v>
      </c>
    </row>
    <row r="729" spans="1:4" x14ac:dyDescent="0.35">
      <c r="A729" s="15" t="s">
        <v>84</v>
      </c>
      <c r="B729" s="15" t="s">
        <v>132</v>
      </c>
      <c r="C729" s="16" t="s">
        <v>139</v>
      </c>
      <c r="D729" s="16">
        <v>3</v>
      </c>
    </row>
    <row r="730" spans="1:4" x14ac:dyDescent="0.35">
      <c r="A730" s="15" t="s">
        <v>84</v>
      </c>
      <c r="B730" s="15" t="s">
        <v>140</v>
      </c>
      <c r="C730" s="16" t="s">
        <v>141</v>
      </c>
      <c r="D730" s="16">
        <v>2</v>
      </c>
    </row>
    <row r="731" spans="1:4" x14ac:dyDescent="0.35">
      <c r="A731" s="15" t="s">
        <v>84</v>
      </c>
      <c r="B731" s="15" t="s">
        <v>140</v>
      </c>
      <c r="C731" s="16" t="s">
        <v>142</v>
      </c>
      <c r="D731" s="16">
        <v>14</v>
      </c>
    </row>
    <row r="732" spans="1:4" x14ac:dyDescent="0.35">
      <c r="A732" s="15" t="s">
        <v>84</v>
      </c>
      <c r="B732" s="15" t="s">
        <v>157</v>
      </c>
      <c r="C732" s="16" t="s">
        <v>158</v>
      </c>
      <c r="D732" s="16">
        <v>24</v>
      </c>
    </row>
    <row r="733" spans="1:4" x14ac:dyDescent="0.35">
      <c r="A733" s="15" t="s">
        <v>84</v>
      </c>
      <c r="B733" s="15" t="s">
        <v>143</v>
      </c>
      <c r="C733" s="16" t="s">
        <v>144</v>
      </c>
      <c r="D733" s="16">
        <v>9</v>
      </c>
    </row>
    <row r="734" spans="1:4" x14ac:dyDescent="0.35">
      <c r="A734" s="15" t="s">
        <v>84</v>
      </c>
      <c r="B734" s="15" t="s">
        <v>147</v>
      </c>
      <c r="C734" s="16" t="s">
        <v>149</v>
      </c>
      <c r="D734" s="16">
        <v>45</v>
      </c>
    </row>
    <row r="735" spans="1:4" x14ac:dyDescent="0.35">
      <c r="A735" s="14" t="s">
        <v>84</v>
      </c>
      <c r="B735" s="15" t="s">
        <v>150</v>
      </c>
      <c r="D735" s="16">
        <v>9</v>
      </c>
    </row>
    <row r="736" spans="1:4" x14ac:dyDescent="0.35">
      <c r="A736" s="15" t="s">
        <v>85</v>
      </c>
      <c r="B736" s="15" t="s">
        <v>134</v>
      </c>
      <c r="C736" s="16" t="s">
        <v>151</v>
      </c>
      <c r="D736" s="16">
        <v>2</v>
      </c>
    </row>
    <row r="737" spans="1:4" x14ac:dyDescent="0.35">
      <c r="A737" s="15" t="s">
        <v>85</v>
      </c>
      <c r="B737" s="15" t="s">
        <v>134</v>
      </c>
      <c r="C737" s="16" t="s">
        <v>135</v>
      </c>
      <c r="D737" s="16">
        <v>8</v>
      </c>
    </row>
    <row r="738" spans="1:4" x14ac:dyDescent="0.35">
      <c r="A738" s="15" t="s">
        <v>85</v>
      </c>
      <c r="B738" s="15" t="s">
        <v>134</v>
      </c>
      <c r="C738" s="16" t="s">
        <v>162</v>
      </c>
      <c r="D738" s="16">
        <v>15</v>
      </c>
    </row>
    <row r="739" spans="1:4" x14ac:dyDescent="0.35">
      <c r="A739" s="15" t="s">
        <v>85</v>
      </c>
      <c r="B739" s="15" t="s">
        <v>134</v>
      </c>
      <c r="C739" s="16" t="s">
        <v>154</v>
      </c>
      <c r="D739" s="16">
        <v>26</v>
      </c>
    </row>
    <row r="740" spans="1:4" x14ac:dyDescent="0.35">
      <c r="A740" s="15" t="s">
        <v>85</v>
      </c>
      <c r="B740" s="15" t="s">
        <v>132</v>
      </c>
      <c r="C740" s="16" t="s">
        <v>133</v>
      </c>
      <c r="D740" s="16">
        <v>20</v>
      </c>
    </row>
    <row r="741" spans="1:4" x14ac:dyDescent="0.35">
      <c r="A741" s="15" t="s">
        <v>85</v>
      </c>
      <c r="B741" s="15" t="s">
        <v>132</v>
      </c>
      <c r="C741" s="16" t="s">
        <v>138</v>
      </c>
      <c r="D741" s="16">
        <v>12</v>
      </c>
    </row>
    <row r="742" spans="1:4" x14ac:dyDescent="0.35">
      <c r="A742" s="15" t="s">
        <v>85</v>
      </c>
      <c r="B742" s="15" t="s">
        <v>132</v>
      </c>
      <c r="C742" s="16" t="s">
        <v>156</v>
      </c>
      <c r="D742" s="16">
        <v>24</v>
      </c>
    </row>
    <row r="743" spans="1:4" x14ac:dyDescent="0.35">
      <c r="A743" s="15" t="s">
        <v>85</v>
      </c>
      <c r="B743" s="15" t="s">
        <v>140</v>
      </c>
      <c r="C743" s="16" t="s">
        <v>141</v>
      </c>
      <c r="D743" s="16">
        <v>4</v>
      </c>
    </row>
    <row r="744" spans="1:4" x14ac:dyDescent="0.35">
      <c r="A744" s="15" t="s">
        <v>85</v>
      </c>
      <c r="B744" s="15" t="s">
        <v>147</v>
      </c>
      <c r="C744" s="16" t="s">
        <v>148</v>
      </c>
      <c r="D744" s="16">
        <v>87</v>
      </c>
    </row>
    <row r="745" spans="1:4" x14ac:dyDescent="0.35">
      <c r="A745" s="14" t="s">
        <v>85</v>
      </c>
      <c r="B745" s="15" t="s">
        <v>147</v>
      </c>
      <c r="C745" s="16" t="s">
        <v>149</v>
      </c>
      <c r="D745" s="16">
        <v>60</v>
      </c>
    </row>
    <row r="746" spans="1:4" x14ac:dyDescent="0.35">
      <c r="A746" s="15" t="s">
        <v>86</v>
      </c>
      <c r="B746" s="15" t="s">
        <v>134</v>
      </c>
      <c r="C746" s="16" t="s">
        <v>135</v>
      </c>
      <c r="D746" s="16">
        <v>4</v>
      </c>
    </row>
    <row r="747" spans="1:4" x14ac:dyDescent="0.35">
      <c r="A747" s="15" t="s">
        <v>86</v>
      </c>
      <c r="B747" s="15" t="s">
        <v>132</v>
      </c>
      <c r="C747" s="16" t="s">
        <v>133</v>
      </c>
      <c r="D747" s="16">
        <v>32</v>
      </c>
    </row>
    <row r="748" spans="1:4" x14ac:dyDescent="0.35">
      <c r="A748" s="15" t="s">
        <v>86</v>
      </c>
      <c r="B748" s="15" t="s">
        <v>132</v>
      </c>
      <c r="C748" s="16" t="s">
        <v>138</v>
      </c>
      <c r="D748" s="16">
        <v>18</v>
      </c>
    </row>
    <row r="749" spans="1:4" x14ac:dyDescent="0.35">
      <c r="A749" s="15" t="s">
        <v>86</v>
      </c>
      <c r="B749" s="15" t="s">
        <v>132</v>
      </c>
      <c r="C749" s="16" t="s">
        <v>139</v>
      </c>
      <c r="D749" s="16">
        <v>12</v>
      </c>
    </row>
    <row r="750" spans="1:4" x14ac:dyDescent="0.35">
      <c r="A750" s="15" t="s">
        <v>86</v>
      </c>
      <c r="B750" s="15" t="s">
        <v>132</v>
      </c>
      <c r="C750" s="16" t="s">
        <v>155</v>
      </c>
      <c r="D750" s="16">
        <v>4</v>
      </c>
    </row>
    <row r="751" spans="1:4" x14ac:dyDescent="0.35">
      <c r="A751" s="15" t="s">
        <v>86</v>
      </c>
      <c r="B751" s="15" t="s">
        <v>132</v>
      </c>
      <c r="C751" s="16" t="s">
        <v>156</v>
      </c>
      <c r="D751" s="16">
        <v>9</v>
      </c>
    </row>
    <row r="752" spans="1:4" x14ac:dyDescent="0.35">
      <c r="A752" s="15" t="s">
        <v>86</v>
      </c>
      <c r="B752" s="15" t="s">
        <v>140</v>
      </c>
      <c r="C752" s="16" t="s">
        <v>141</v>
      </c>
      <c r="D752" s="16">
        <v>2</v>
      </c>
    </row>
    <row r="753" spans="1:4" x14ac:dyDescent="0.35">
      <c r="A753" s="15" t="s">
        <v>86</v>
      </c>
      <c r="B753" s="15" t="s">
        <v>140</v>
      </c>
      <c r="C753" s="16" t="s">
        <v>142</v>
      </c>
      <c r="D753" s="16">
        <v>130</v>
      </c>
    </row>
    <row r="754" spans="1:4" x14ac:dyDescent="0.35">
      <c r="A754" s="15" t="s">
        <v>86</v>
      </c>
      <c r="B754" s="15" t="s">
        <v>157</v>
      </c>
      <c r="C754" s="16" t="s">
        <v>158</v>
      </c>
      <c r="D754" s="16">
        <v>15</v>
      </c>
    </row>
    <row r="755" spans="1:4" x14ac:dyDescent="0.35">
      <c r="A755" s="14" t="s">
        <v>86</v>
      </c>
      <c r="B755" s="15" t="s">
        <v>147</v>
      </c>
      <c r="C755" s="16" t="s">
        <v>148</v>
      </c>
      <c r="D755" s="16">
        <v>69</v>
      </c>
    </row>
    <row r="756" spans="1:4" x14ac:dyDescent="0.35">
      <c r="A756" s="14" t="s">
        <v>87</v>
      </c>
      <c r="B756" s="15" t="s">
        <v>132</v>
      </c>
      <c r="C756" s="16" t="s">
        <v>133</v>
      </c>
      <c r="D756" s="16">
        <v>3</v>
      </c>
    </row>
    <row r="757" spans="1:4" x14ac:dyDescent="0.35">
      <c r="A757" s="15" t="s">
        <v>88</v>
      </c>
      <c r="B757" s="15" t="s">
        <v>134</v>
      </c>
      <c r="C757" s="16" t="s">
        <v>151</v>
      </c>
      <c r="D757" s="16">
        <v>240</v>
      </c>
    </row>
    <row r="758" spans="1:4" x14ac:dyDescent="0.35">
      <c r="A758" s="15" t="s">
        <v>88</v>
      </c>
      <c r="B758" s="15" t="s">
        <v>134</v>
      </c>
      <c r="C758" s="16" t="s">
        <v>160</v>
      </c>
      <c r="D758" s="16">
        <v>24</v>
      </c>
    </row>
    <row r="759" spans="1:4" x14ac:dyDescent="0.35">
      <c r="A759" s="15" t="s">
        <v>88</v>
      </c>
      <c r="B759" s="15" t="s">
        <v>134</v>
      </c>
      <c r="C759" s="16" t="s">
        <v>152</v>
      </c>
      <c r="D759" s="16">
        <v>36</v>
      </c>
    </row>
    <row r="760" spans="1:4" x14ac:dyDescent="0.35">
      <c r="A760" s="15" t="s">
        <v>88</v>
      </c>
      <c r="B760" s="15" t="s">
        <v>134</v>
      </c>
      <c r="C760" s="16" t="s">
        <v>161</v>
      </c>
      <c r="D760" s="16">
        <v>48</v>
      </c>
    </row>
    <row r="761" spans="1:4" x14ac:dyDescent="0.35">
      <c r="A761" s="15" t="s">
        <v>88</v>
      </c>
      <c r="B761" s="15" t="s">
        <v>134</v>
      </c>
      <c r="C761" s="16" t="s">
        <v>136</v>
      </c>
      <c r="D761" s="16">
        <v>120</v>
      </c>
    </row>
    <row r="762" spans="1:4" x14ac:dyDescent="0.35">
      <c r="A762" s="15" t="s">
        <v>88</v>
      </c>
      <c r="B762" s="15" t="s">
        <v>134</v>
      </c>
      <c r="C762" s="16" t="s">
        <v>166</v>
      </c>
      <c r="D762" s="16">
        <v>6</v>
      </c>
    </row>
    <row r="763" spans="1:4" x14ac:dyDescent="0.35">
      <c r="A763" s="15" t="s">
        <v>88</v>
      </c>
      <c r="B763" s="15" t="s">
        <v>134</v>
      </c>
      <c r="C763" s="16" t="s">
        <v>163</v>
      </c>
      <c r="D763" s="16">
        <v>9</v>
      </c>
    </row>
    <row r="764" spans="1:4" x14ac:dyDescent="0.35">
      <c r="A764" s="15" t="s">
        <v>88</v>
      </c>
      <c r="B764" s="15" t="s">
        <v>134</v>
      </c>
      <c r="C764" s="16" t="s">
        <v>162</v>
      </c>
      <c r="D764" s="16">
        <v>6</v>
      </c>
    </row>
    <row r="765" spans="1:4" x14ac:dyDescent="0.35">
      <c r="A765" s="15" t="s">
        <v>88</v>
      </c>
      <c r="B765" s="15" t="s">
        <v>134</v>
      </c>
      <c r="C765" s="16" t="s">
        <v>137</v>
      </c>
      <c r="D765" s="16">
        <v>68</v>
      </c>
    </row>
    <row r="766" spans="1:4" x14ac:dyDescent="0.35">
      <c r="A766" s="15" t="s">
        <v>88</v>
      </c>
      <c r="B766" s="15" t="s">
        <v>134</v>
      </c>
      <c r="C766" s="16" t="s">
        <v>154</v>
      </c>
      <c r="D766" s="16">
        <v>24</v>
      </c>
    </row>
    <row r="767" spans="1:4" x14ac:dyDescent="0.35">
      <c r="A767" s="15" t="s">
        <v>88</v>
      </c>
      <c r="B767" s="15" t="s">
        <v>132</v>
      </c>
      <c r="C767" s="16" t="s">
        <v>133</v>
      </c>
      <c r="D767" s="16">
        <v>21</v>
      </c>
    </row>
    <row r="768" spans="1:4" x14ac:dyDescent="0.35">
      <c r="A768" s="15" t="s">
        <v>88</v>
      </c>
      <c r="B768" s="15" t="s">
        <v>132</v>
      </c>
      <c r="C768" s="16" t="s">
        <v>138</v>
      </c>
      <c r="D768" s="16">
        <v>68</v>
      </c>
    </row>
    <row r="769" spans="1:4" x14ac:dyDescent="0.35">
      <c r="A769" s="15" t="s">
        <v>88</v>
      </c>
      <c r="B769" s="15" t="s">
        <v>132</v>
      </c>
      <c r="C769" s="16" t="s">
        <v>139</v>
      </c>
      <c r="D769" s="16">
        <v>8</v>
      </c>
    </row>
    <row r="770" spans="1:4" x14ac:dyDescent="0.35">
      <c r="A770" s="15" t="s">
        <v>88</v>
      </c>
      <c r="B770" s="15" t="s">
        <v>132</v>
      </c>
      <c r="C770" s="16" t="s">
        <v>155</v>
      </c>
      <c r="D770" s="16">
        <v>2398</v>
      </c>
    </row>
    <row r="771" spans="1:4" x14ac:dyDescent="0.35">
      <c r="A771" s="15" t="s">
        <v>88</v>
      </c>
      <c r="B771" s="15" t="s">
        <v>132</v>
      </c>
      <c r="C771" s="16" t="s">
        <v>156</v>
      </c>
      <c r="D771" s="16">
        <v>36</v>
      </c>
    </row>
    <row r="772" spans="1:4" x14ac:dyDescent="0.35">
      <c r="A772" s="15" t="s">
        <v>88</v>
      </c>
      <c r="B772" s="15" t="s">
        <v>140</v>
      </c>
      <c r="C772" s="16" t="s">
        <v>142</v>
      </c>
      <c r="D772" s="16">
        <v>75</v>
      </c>
    </row>
    <row r="773" spans="1:4" x14ac:dyDescent="0.35">
      <c r="A773" s="15" t="s">
        <v>88</v>
      </c>
      <c r="B773" s="15" t="s">
        <v>157</v>
      </c>
      <c r="C773" s="16" t="s">
        <v>158</v>
      </c>
      <c r="D773" s="16">
        <v>21</v>
      </c>
    </row>
    <row r="774" spans="1:4" x14ac:dyDescent="0.35">
      <c r="A774" s="15" t="s">
        <v>88</v>
      </c>
      <c r="B774" s="15" t="s">
        <v>145</v>
      </c>
      <c r="C774" s="16" t="s">
        <v>146</v>
      </c>
      <c r="D774" s="16">
        <v>16</v>
      </c>
    </row>
    <row r="775" spans="1:4" x14ac:dyDescent="0.35">
      <c r="A775" s="15" t="s">
        <v>88</v>
      </c>
      <c r="B775" s="15" t="s">
        <v>147</v>
      </c>
      <c r="C775" s="16" t="s">
        <v>148</v>
      </c>
      <c r="D775" s="16">
        <v>270</v>
      </c>
    </row>
    <row r="776" spans="1:4" x14ac:dyDescent="0.35">
      <c r="A776" s="15" t="s">
        <v>88</v>
      </c>
      <c r="B776" s="15" t="s">
        <v>147</v>
      </c>
      <c r="C776" s="16" t="s">
        <v>149</v>
      </c>
      <c r="D776" s="16">
        <v>306</v>
      </c>
    </row>
    <row r="777" spans="1:4" x14ac:dyDescent="0.35">
      <c r="A777" s="14" t="s">
        <v>88</v>
      </c>
      <c r="B777" s="15" t="s">
        <v>150</v>
      </c>
      <c r="D777" s="16">
        <v>16</v>
      </c>
    </row>
    <row r="778" spans="1:4" x14ac:dyDescent="0.35">
      <c r="A778" s="15" t="s">
        <v>89</v>
      </c>
      <c r="B778" s="15" t="s">
        <v>134</v>
      </c>
      <c r="C778" s="16" t="s">
        <v>151</v>
      </c>
      <c r="D778" s="16">
        <v>120</v>
      </c>
    </row>
    <row r="779" spans="1:4" x14ac:dyDescent="0.35">
      <c r="A779" s="15" t="s">
        <v>89</v>
      </c>
      <c r="B779" s="15" t="s">
        <v>134</v>
      </c>
      <c r="C779" s="16" t="s">
        <v>160</v>
      </c>
      <c r="D779" s="16">
        <v>24</v>
      </c>
    </row>
    <row r="780" spans="1:4" x14ac:dyDescent="0.35">
      <c r="A780" s="15" t="s">
        <v>89</v>
      </c>
      <c r="B780" s="15" t="s">
        <v>134</v>
      </c>
      <c r="C780" s="16" t="s">
        <v>135</v>
      </c>
      <c r="D780" s="16">
        <v>60</v>
      </c>
    </row>
    <row r="781" spans="1:4" x14ac:dyDescent="0.35">
      <c r="A781" s="15" t="s">
        <v>89</v>
      </c>
      <c r="B781" s="15" t="s">
        <v>134</v>
      </c>
      <c r="C781" s="16" t="s">
        <v>153</v>
      </c>
      <c r="D781" s="16">
        <v>12</v>
      </c>
    </row>
    <row r="782" spans="1:4" x14ac:dyDescent="0.35">
      <c r="A782" s="15" t="s">
        <v>89</v>
      </c>
      <c r="B782" s="15" t="s">
        <v>134</v>
      </c>
      <c r="C782" s="16" t="s">
        <v>166</v>
      </c>
      <c r="D782" s="16">
        <v>60</v>
      </c>
    </row>
    <row r="783" spans="1:4" x14ac:dyDescent="0.35">
      <c r="A783" s="15" t="s">
        <v>89</v>
      </c>
      <c r="B783" s="15" t="s">
        <v>134</v>
      </c>
      <c r="C783" s="16" t="s">
        <v>163</v>
      </c>
      <c r="D783" s="16">
        <v>3</v>
      </c>
    </row>
    <row r="784" spans="1:4" x14ac:dyDescent="0.35">
      <c r="A784" s="15" t="s">
        <v>89</v>
      </c>
      <c r="B784" s="15" t="s">
        <v>134</v>
      </c>
      <c r="C784" s="16" t="s">
        <v>162</v>
      </c>
      <c r="D784" s="16">
        <v>4</v>
      </c>
    </row>
    <row r="785" spans="1:4" x14ac:dyDescent="0.35">
      <c r="A785" s="15" t="s">
        <v>89</v>
      </c>
      <c r="B785" s="15" t="s">
        <v>132</v>
      </c>
      <c r="C785" s="16" t="s">
        <v>133</v>
      </c>
      <c r="D785" s="16">
        <v>27</v>
      </c>
    </row>
    <row r="786" spans="1:4" x14ac:dyDescent="0.35">
      <c r="A786" s="15" t="s">
        <v>89</v>
      </c>
      <c r="B786" s="15" t="s">
        <v>132</v>
      </c>
      <c r="C786" s="16" t="s">
        <v>138</v>
      </c>
      <c r="D786" s="16">
        <v>54</v>
      </c>
    </row>
    <row r="787" spans="1:4" x14ac:dyDescent="0.35">
      <c r="A787" s="15" t="s">
        <v>89</v>
      </c>
      <c r="B787" s="15" t="s">
        <v>132</v>
      </c>
      <c r="C787" s="16" t="s">
        <v>139</v>
      </c>
      <c r="D787" s="16">
        <v>150</v>
      </c>
    </row>
    <row r="788" spans="1:4" x14ac:dyDescent="0.35">
      <c r="A788" s="15" t="s">
        <v>89</v>
      </c>
      <c r="B788" s="15" t="s">
        <v>140</v>
      </c>
      <c r="C788" s="16" t="s">
        <v>141</v>
      </c>
      <c r="D788" s="16">
        <v>36</v>
      </c>
    </row>
    <row r="789" spans="1:4" x14ac:dyDescent="0.35">
      <c r="A789" s="15" t="s">
        <v>89</v>
      </c>
      <c r="B789" s="15" t="s">
        <v>140</v>
      </c>
      <c r="C789" s="16" t="s">
        <v>142</v>
      </c>
      <c r="D789" s="16">
        <v>356</v>
      </c>
    </row>
    <row r="790" spans="1:4" x14ac:dyDescent="0.35">
      <c r="A790" s="15" t="s">
        <v>89</v>
      </c>
      <c r="B790" s="15" t="s">
        <v>157</v>
      </c>
      <c r="C790" s="16" t="s">
        <v>158</v>
      </c>
      <c r="D790" s="16">
        <v>11</v>
      </c>
    </row>
    <row r="791" spans="1:4" x14ac:dyDescent="0.35">
      <c r="A791" s="15" t="s">
        <v>89</v>
      </c>
      <c r="B791" s="15" t="s">
        <v>147</v>
      </c>
      <c r="C791" s="16" t="s">
        <v>149</v>
      </c>
      <c r="D791" s="16">
        <v>180</v>
      </c>
    </row>
    <row r="792" spans="1:4" x14ac:dyDescent="0.35">
      <c r="A792" s="14" t="s">
        <v>89</v>
      </c>
      <c r="B792" s="15" t="s">
        <v>150</v>
      </c>
      <c r="D792" s="16">
        <v>180</v>
      </c>
    </row>
    <row r="793" spans="1:4" x14ac:dyDescent="0.35">
      <c r="A793" s="15" t="s">
        <v>90</v>
      </c>
      <c r="B793" s="15" t="s">
        <v>134</v>
      </c>
      <c r="C793" s="16" t="s">
        <v>151</v>
      </c>
      <c r="D793" s="16">
        <v>360</v>
      </c>
    </row>
    <row r="794" spans="1:4" x14ac:dyDescent="0.35">
      <c r="A794" s="15" t="s">
        <v>90</v>
      </c>
      <c r="B794" s="15" t="s">
        <v>134</v>
      </c>
      <c r="C794" s="16" t="s">
        <v>160</v>
      </c>
      <c r="D794" s="16">
        <v>291</v>
      </c>
    </row>
    <row r="795" spans="1:4" x14ac:dyDescent="0.35">
      <c r="A795" s="15" t="s">
        <v>90</v>
      </c>
      <c r="B795" s="15" t="s">
        <v>134</v>
      </c>
      <c r="C795" s="16" t="s">
        <v>135</v>
      </c>
      <c r="D795" s="16">
        <v>210</v>
      </c>
    </row>
    <row r="796" spans="1:4" x14ac:dyDescent="0.35">
      <c r="A796" s="15" t="s">
        <v>90</v>
      </c>
      <c r="B796" s="15" t="s">
        <v>134</v>
      </c>
      <c r="C796" s="16" t="s">
        <v>152</v>
      </c>
      <c r="D796" s="16">
        <v>90</v>
      </c>
    </row>
    <row r="797" spans="1:4" x14ac:dyDescent="0.35">
      <c r="A797" s="15" t="s">
        <v>90</v>
      </c>
      <c r="B797" s="15" t="s">
        <v>134</v>
      </c>
      <c r="C797" s="16" t="s">
        <v>136</v>
      </c>
      <c r="D797" s="16">
        <v>90</v>
      </c>
    </row>
    <row r="798" spans="1:4" x14ac:dyDescent="0.35">
      <c r="A798" s="15" t="s">
        <v>90</v>
      </c>
      <c r="B798" s="15" t="s">
        <v>134</v>
      </c>
      <c r="C798" s="16" t="s">
        <v>163</v>
      </c>
      <c r="D798" s="16">
        <v>9</v>
      </c>
    </row>
    <row r="799" spans="1:4" x14ac:dyDescent="0.35">
      <c r="A799" s="15" t="s">
        <v>90</v>
      </c>
      <c r="B799" s="15" t="s">
        <v>134</v>
      </c>
      <c r="C799" s="16" t="s">
        <v>162</v>
      </c>
      <c r="D799" s="16">
        <v>360</v>
      </c>
    </row>
    <row r="800" spans="1:4" x14ac:dyDescent="0.35">
      <c r="A800" s="15" t="s">
        <v>90</v>
      </c>
      <c r="B800" s="15" t="s">
        <v>134</v>
      </c>
      <c r="C800" s="16" t="s">
        <v>137</v>
      </c>
      <c r="D800" s="16">
        <v>150</v>
      </c>
    </row>
    <row r="801" spans="1:4" x14ac:dyDescent="0.35">
      <c r="A801" s="15" t="s">
        <v>90</v>
      </c>
      <c r="B801" s="15" t="s">
        <v>134</v>
      </c>
      <c r="C801" s="16" t="s">
        <v>154</v>
      </c>
      <c r="D801" s="16">
        <v>24</v>
      </c>
    </row>
    <row r="802" spans="1:4" x14ac:dyDescent="0.35">
      <c r="A802" s="15" t="s">
        <v>90</v>
      </c>
      <c r="B802" s="15" t="s">
        <v>132</v>
      </c>
      <c r="C802" s="16" t="s">
        <v>133</v>
      </c>
      <c r="D802" s="16">
        <v>525</v>
      </c>
    </row>
    <row r="803" spans="1:4" x14ac:dyDescent="0.35">
      <c r="A803" s="15" t="s">
        <v>90</v>
      </c>
      <c r="B803" s="15" t="s">
        <v>132</v>
      </c>
      <c r="C803" s="16" t="s">
        <v>138</v>
      </c>
      <c r="D803" s="16">
        <v>48</v>
      </c>
    </row>
    <row r="804" spans="1:4" x14ac:dyDescent="0.35">
      <c r="A804" s="15" t="s">
        <v>90</v>
      </c>
      <c r="B804" s="15" t="s">
        <v>132</v>
      </c>
      <c r="C804" s="16" t="s">
        <v>139</v>
      </c>
      <c r="D804" s="16">
        <v>13</v>
      </c>
    </row>
    <row r="805" spans="1:4" x14ac:dyDescent="0.35">
      <c r="A805" s="15" t="s">
        <v>90</v>
      </c>
      <c r="B805" s="15" t="s">
        <v>132</v>
      </c>
      <c r="C805" s="16" t="s">
        <v>156</v>
      </c>
      <c r="D805" s="16">
        <v>15</v>
      </c>
    </row>
    <row r="806" spans="1:4" x14ac:dyDescent="0.35">
      <c r="A806" s="15" t="s">
        <v>90</v>
      </c>
      <c r="B806" s="15" t="s">
        <v>140</v>
      </c>
      <c r="C806" s="16" t="s">
        <v>141</v>
      </c>
      <c r="D806" s="16">
        <v>90</v>
      </c>
    </row>
    <row r="807" spans="1:4" x14ac:dyDescent="0.35">
      <c r="A807" s="15" t="s">
        <v>90</v>
      </c>
      <c r="B807" s="15" t="s">
        <v>140</v>
      </c>
      <c r="C807" s="16" t="s">
        <v>142</v>
      </c>
      <c r="D807" s="16">
        <v>600</v>
      </c>
    </row>
    <row r="808" spans="1:4" x14ac:dyDescent="0.35">
      <c r="A808" s="15" t="s">
        <v>90</v>
      </c>
      <c r="B808" s="15" t="s">
        <v>157</v>
      </c>
      <c r="C808" s="16" t="s">
        <v>158</v>
      </c>
      <c r="D808" s="16">
        <v>540</v>
      </c>
    </row>
    <row r="809" spans="1:4" x14ac:dyDescent="0.35">
      <c r="A809" s="15" t="s">
        <v>90</v>
      </c>
      <c r="B809" s="15" t="s">
        <v>143</v>
      </c>
      <c r="C809" s="16" t="s">
        <v>144</v>
      </c>
      <c r="D809" s="16">
        <v>3</v>
      </c>
    </row>
    <row r="810" spans="1:4" x14ac:dyDescent="0.35">
      <c r="A810" s="15" t="s">
        <v>90</v>
      </c>
      <c r="B810" s="15" t="s">
        <v>145</v>
      </c>
      <c r="C810" s="16" t="s">
        <v>146</v>
      </c>
      <c r="D810" s="16">
        <v>57</v>
      </c>
    </row>
    <row r="811" spans="1:4" x14ac:dyDescent="0.35">
      <c r="A811" s="15" t="s">
        <v>90</v>
      </c>
      <c r="B811" s="15" t="s">
        <v>147</v>
      </c>
      <c r="C811" s="16" t="s">
        <v>148</v>
      </c>
      <c r="D811" s="16">
        <v>296</v>
      </c>
    </row>
    <row r="812" spans="1:4" x14ac:dyDescent="0.35">
      <c r="A812" s="15" t="s">
        <v>90</v>
      </c>
      <c r="B812" s="15" t="s">
        <v>147</v>
      </c>
      <c r="C812" s="16" t="s">
        <v>149</v>
      </c>
      <c r="D812" s="16">
        <v>267</v>
      </c>
    </row>
    <row r="813" spans="1:4" x14ac:dyDescent="0.35">
      <c r="A813" s="14" t="s">
        <v>90</v>
      </c>
      <c r="B813" s="15" t="s">
        <v>150</v>
      </c>
      <c r="D813" s="16">
        <v>600</v>
      </c>
    </row>
    <row r="814" spans="1:4" x14ac:dyDescent="0.35">
      <c r="A814" s="14" t="s">
        <v>91</v>
      </c>
      <c r="B814" s="15" t="s">
        <v>134</v>
      </c>
      <c r="C814" s="16" t="s">
        <v>168</v>
      </c>
      <c r="D814" s="16">
        <v>800</v>
      </c>
    </row>
    <row r="815" spans="1:4" x14ac:dyDescent="0.35">
      <c r="A815" s="15" t="s">
        <v>92</v>
      </c>
      <c r="B815" s="15" t="s">
        <v>134</v>
      </c>
      <c r="C815" s="16" t="s">
        <v>151</v>
      </c>
      <c r="D815" s="16">
        <v>120</v>
      </c>
    </row>
    <row r="816" spans="1:4" x14ac:dyDescent="0.35">
      <c r="A816" s="15" t="s">
        <v>92</v>
      </c>
      <c r="B816" s="15" t="s">
        <v>134</v>
      </c>
      <c r="C816" s="16" t="s">
        <v>160</v>
      </c>
      <c r="D816" s="16">
        <v>30</v>
      </c>
    </row>
    <row r="817" spans="1:4" x14ac:dyDescent="0.35">
      <c r="A817" s="15" t="s">
        <v>92</v>
      </c>
      <c r="B817" s="15" t="s">
        <v>134</v>
      </c>
      <c r="C817" s="16" t="s">
        <v>135</v>
      </c>
      <c r="D817" s="16">
        <v>60</v>
      </c>
    </row>
    <row r="818" spans="1:4" x14ac:dyDescent="0.35">
      <c r="A818" s="15" t="s">
        <v>92</v>
      </c>
      <c r="B818" s="15" t="s">
        <v>134</v>
      </c>
      <c r="C818" s="16" t="s">
        <v>152</v>
      </c>
      <c r="D818" s="16">
        <v>90</v>
      </c>
    </row>
    <row r="819" spans="1:4" x14ac:dyDescent="0.35">
      <c r="A819" s="15" t="s">
        <v>92</v>
      </c>
      <c r="B819" s="15" t="s">
        <v>134</v>
      </c>
      <c r="C819" s="16" t="s">
        <v>137</v>
      </c>
      <c r="D819" s="16">
        <v>500</v>
      </c>
    </row>
    <row r="820" spans="1:4" x14ac:dyDescent="0.35">
      <c r="A820" s="15" t="s">
        <v>92</v>
      </c>
      <c r="B820" s="15" t="s">
        <v>132</v>
      </c>
      <c r="C820" s="16" t="s">
        <v>138</v>
      </c>
      <c r="D820" s="16">
        <v>60</v>
      </c>
    </row>
    <row r="821" spans="1:4" x14ac:dyDescent="0.35">
      <c r="A821" s="15" t="s">
        <v>92</v>
      </c>
      <c r="B821" s="15" t="s">
        <v>132</v>
      </c>
      <c r="C821" s="16" t="s">
        <v>139</v>
      </c>
      <c r="D821" s="16">
        <v>78</v>
      </c>
    </row>
    <row r="822" spans="1:4" x14ac:dyDescent="0.35">
      <c r="A822" s="15" t="s">
        <v>92</v>
      </c>
      <c r="B822" s="15" t="s">
        <v>140</v>
      </c>
      <c r="C822" s="16" t="s">
        <v>142</v>
      </c>
      <c r="D822" s="16">
        <v>26</v>
      </c>
    </row>
    <row r="823" spans="1:4" x14ac:dyDescent="0.35">
      <c r="A823" s="15" t="s">
        <v>92</v>
      </c>
      <c r="B823" s="15" t="s">
        <v>157</v>
      </c>
      <c r="C823" s="16" t="s">
        <v>158</v>
      </c>
      <c r="D823" s="16">
        <v>90</v>
      </c>
    </row>
    <row r="824" spans="1:4" x14ac:dyDescent="0.35">
      <c r="A824" s="15" t="s">
        <v>92</v>
      </c>
      <c r="B824" s="15" t="s">
        <v>143</v>
      </c>
      <c r="C824" s="16" t="s">
        <v>144</v>
      </c>
      <c r="D824" s="16">
        <v>113</v>
      </c>
    </row>
    <row r="825" spans="1:4" x14ac:dyDescent="0.35">
      <c r="A825" s="15" t="s">
        <v>92</v>
      </c>
      <c r="B825" s="15" t="s">
        <v>145</v>
      </c>
      <c r="C825" s="16" t="s">
        <v>146</v>
      </c>
      <c r="D825" s="16">
        <v>270</v>
      </c>
    </row>
    <row r="826" spans="1:4" x14ac:dyDescent="0.35">
      <c r="A826" s="15" t="s">
        <v>92</v>
      </c>
      <c r="B826" s="15" t="s">
        <v>147</v>
      </c>
      <c r="C826" s="16" t="s">
        <v>149</v>
      </c>
      <c r="D826" s="16">
        <v>15</v>
      </c>
    </row>
    <row r="827" spans="1:4" x14ac:dyDescent="0.35">
      <c r="A827" s="14" t="s">
        <v>92</v>
      </c>
      <c r="B827" s="15" t="s">
        <v>147</v>
      </c>
      <c r="C827" s="16" t="s">
        <v>159</v>
      </c>
      <c r="D827" s="16">
        <v>15</v>
      </c>
    </row>
    <row r="828" spans="1:4" x14ac:dyDescent="0.35">
      <c r="A828" s="15" t="s">
        <v>93</v>
      </c>
      <c r="B828" s="15" t="s">
        <v>134</v>
      </c>
      <c r="C828" s="16" t="s">
        <v>160</v>
      </c>
      <c r="D828" s="16">
        <v>210</v>
      </c>
    </row>
    <row r="829" spans="1:4" x14ac:dyDescent="0.35">
      <c r="A829" s="15" t="s">
        <v>93</v>
      </c>
      <c r="B829" s="15" t="s">
        <v>134</v>
      </c>
      <c r="C829" s="16" t="s">
        <v>135</v>
      </c>
      <c r="D829" s="16">
        <v>111</v>
      </c>
    </row>
    <row r="830" spans="1:4" x14ac:dyDescent="0.35">
      <c r="A830" s="15" t="s">
        <v>93</v>
      </c>
      <c r="B830" s="15" t="s">
        <v>134</v>
      </c>
      <c r="C830" s="16" t="s">
        <v>161</v>
      </c>
      <c r="D830" s="16">
        <v>60</v>
      </c>
    </row>
    <row r="831" spans="1:4" x14ac:dyDescent="0.35">
      <c r="A831" s="15" t="s">
        <v>93</v>
      </c>
      <c r="B831" s="15" t="s">
        <v>134</v>
      </c>
      <c r="C831" s="16" t="s">
        <v>136</v>
      </c>
      <c r="D831" s="16">
        <v>31</v>
      </c>
    </row>
    <row r="832" spans="1:4" x14ac:dyDescent="0.35">
      <c r="A832" s="15" t="s">
        <v>93</v>
      </c>
      <c r="B832" s="15" t="s">
        <v>134</v>
      </c>
      <c r="C832" s="16" t="s">
        <v>162</v>
      </c>
      <c r="D832" s="16">
        <v>2245</v>
      </c>
    </row>
    <row r="833" spans="1:4" x14ac:dyDescent="0.35">
      <c r="A833" s="15" t="s">
        <v>93</v>
      </c>
      <c r="B833" s="15" t="s">
        <v>134</v>
      </c>
      <c r="C833" s="16" t="s">
        <v>137</v>
      </c>
      <c r="D833" s="16">
        <v>350</v>
      </c>
    </row>
    <row r="834" spans="1:4" x14ac:dyDescent="0.35">
      <c r="A834" s="15" t="s">
        <v>93</v>
      </c>
      <c r="B834" s="15" t="s">
        <v>132</v>
      </c>
      <c r="C834" s="16" t="s">
        <v>133</v>
      </c>
      <c r="D834" s="16">
        <v>66</v>
      </c>
    </row>
    <row r="835" spans="1:4" x14ac:dyDescent="0.35">
      <c r="A835" s="15" t="s">
        <v>93</v>
      </c>
      <c r="B835" s="15" t="s">
        <v>132</v>
      </c>
      <c r="C835" s="16" t="s">
        <v>138</v>
      </c>
      <c r="D835" s="16">
        <v>150</v>
      </c>
    </row>
    <row r="836" spans="1:4" x14ac:dyDescent="0.35">
      <c r="A836" s="15" t="s">
        <v>93</v>
      </c>
      <c r="B836" s="15" t="s">
        <v>132</v>
      </c>
      <c r="C836" s="16" t="s">
        <v>139</v>
      </c>
      <c r="D836" s="16">
        <v>190</v>
      </c>
    </row>
    <row r="837" spans="1:4" x14ac:dyDescent="0.35">
      <c r="A837" s="15" t="s">
        <v>93</v>
      </c>
      <c r="B837" s="15" t="s">
        <v>132</v>
      </c>
      <c r="C837" s="16" t="s">
        <v>155</v>
      </c>
      <c r="D837" s="16">
        <v>2636</v>
      </c>
    </row>
    <row r="838" spans="1:4" x14ac:dyDescent="0.35">
      <c r="A838" s="15" t="s">
        <v>93</v>
      </c>
      <c r="B838" s="15" t="s">
        <v>132</v>
      </c>
      <c r="C838" s="16" t="s">
        <v>156</v>
      </c>
      <c r="D838" s="16">
        <v>168</v>
      </c>
    </row>
    <row r="839" spans="1:4" x14ac:dyDescent="0.35">
      <c r="A839" s="15" t="s">
        <v>93</v>
      </c>
      <c r="B839" s="15" t="s">
        <v>140</v>
      </c>
      <c r="C839" s="16" t="s">
        <v>141</v>
      </c>
      <c r="D839" s="16">
        <v>45</v>
      </c>
    </row>
    <row r="840" spans="1:4" x14ac:dyDescent="0.35">
      <c r="A840" s="15" t="s">
        <v>93</v>
      </c>
      <c r="B840" s="15" t="s">
        <v>140</v>
      </c>
      <c r="C840" s="16" t="s">
        <v>142</v>
      </c>
      <c r="D840" s="16">
        <v>619</v>
      </c>
    </row>
    <row r="841" spans="1:4" x14ac:dyDescent="0.35">
      <c r="A841" s="15" t="s">
        <v>93</v>
      </c>
      <c r="B841" s="15" t="s">
        <v>157</v>
      </c>
      <c r="C841" s="16" t="s">
        <v>158</v>
      </c>
      <c r="D841" s="16">
        <v>1351</v>
      </c>
    </row>
    <row r="842" spans="1:4" x14ac:dyDescent="0.35">
      <c r="A842" s="15" t="s">
        <v>93</v>
      </c>
      <c r="B842" s="15" t="s">
        <v>143</v>
      </c>
      <c r="C842" s="16" t="s">
        <v>144</v>
      </c>
      <c r="D842" s="16">
        <v>175</v>
      </c>
    </row>
    <row r="843" spans="1:4" x14ac:dyDescent="0.35">
      <c r="A843" s="15" t="s">
        <v>93</v>
      </c>
      <c r="B843" s="15" t="s">
        <v>145</v>
      </c>
      <c r="C843" s="16" t="s">
        <v>146</v>
      </c>
      <c r="D843" s="16">
        <v>80</v>
      </c>
    </row>
    <row r="844" spans="1:4" x14ac:dyDescent="0.35">
      <c r="A844" s="15" t="s">
        <v>93</v>
      </c>
      <c r="B844" s="15" t="s">
        <v>147</v>
      </c>
      <c r="C844" s="16" t="s">
        <v>148</v>
      </c>
      <c r="D844" s="16">
        <v>822</v>
      </c>
    </row>
    <row r="845" spans="1:4" x14ac:dyDescent="0.35">
      <c r="A845" s="15" t="s">
        <v>93</v>
      </c>
      <c r="B845" s="15" t="s">
        <v>147</v>
      </c>
      <c r="C845" s="16" t="s">
        <v>149</v>
      </c>
      <c r="D845" s="16">
        <v>402</v>
      </c>
    </row>
    <row r="846" spans="1:4" x14ac:dyDescent="0.35">
      <c r="A846" s="14" t="s">
        <v>93</v>
      </c>
      <c r="B846" s="15" t="s">
        <v>147</v>
      </c>
      <c r="C846" s="16" t="s">
        <v>159</v>
      </c>
      <c r="D846" s="16">
        <v>33</v>
      </c>
    </row>
    <row r="847" spans="1:4" x14ac:dyDescent="0.35">
      <c r="A847" s="14" t="s">
        <v>94</v>
      </c>
      <c r="B847" s="15" t="s">
        <v>147</v>
      </c>
      <c r="C847" s="16" t="s">
        <v>165</v>
      </c>
      <c r="D847" s="16">
        <v>3</v>
      </c>
    </row>
    <row r="848" spans="1:4" x14ac:dyDescent="0.35">
      <c r="A848" s="15" t="s">
        <v>95</v>
      </c>
      <c r="B848" s="15" t="s">
        <v>132</v>
      </c>
      <c r="C848" s="16" t="s">
        <v>156</v>
      </c>
      <c r="D848" s="16">
        <v>12</v>
      </c>
    </row>
    <row r="849" spans="1:4" x14ac:dyDescent="0.35">
      <c r="A849" s="15" t="s">
        <v>95</v>
      </c>
      <c r="B849" s="15" t="s">
        <v>140</v>
      </c>
      <c r="C849" s="16" t="s">
        <v>141</v>
      </c>
      <c r="D849" s="16">
        <v>420</v>
      </c>
    </row>
    <row r="850" spans="1:4" x14ac:dyDescent="0.35">
      <c r="A850" s="14" t="s">
        <v>95</v>
      </c>
      <c r="B850" s="15" t="s">
        <v>147</v>
      </c>
      <c r="C850" s="16" t="s">
        <v>165</v>
      </c>
      <c r="D850" s="16">
        <v>261</v>
      </c>
    </row>
    <row r="851" spans="1:4" x14ac:dyDescent="0.35">
      <c r="A851" s="15" t="s">
        <v>96</v>
      </c>
      <c r="B851" s="15" t="s">
        <v>134</v>
      </c>
      <c r="C851" s="16" t="s">
        <v>135</v>
      </c>
      <c r="D851" s="16">
        <v>600</v>
      </c>
    </row>
    <row r="852" spans="1:4" x14ac:dyDescent="0.35">
      <c r="A852" s="15" t="s">
        <v>96</v>
      </c>
      <c r="B852" s="15" t="s">
        <v>134</v>
      </c>
      <c r="C852" s="16" t="s">
        <v>137</v>
      </c>
      <c r="D852" s="16">
        <v>2500</v>
      </c>
    </row>
    <row r="853" spans="1:4" x14ac:dyDescent="0.35">
      <c r="A853" s="15" t="s">
        <v>96</v>
      </c>
      <c r="B853" s="15" t="s">
        <v>132</v>
      </c>
      <c r="C853" s="16" t="s">
        <v>139</v>
      </c>
      <c r="D853" s="16">
        <v>11</v>
      </c>
    </row>
    <row r="854" spans="1:4" x14ac:dyDescent="0.35">
      <c r="A854" s="15" t="s">
        <v>96</v>
      </c>
      <c r="B854" s="15" t="s">
        <v>140</v>
      </c>
      <c r="C854" s="16" t="s">
        <v>141</v>
      </c>
      <c r="D854" s="16">
        <v>314</v>
      </c>
    </row>
    <row r="855" spans="1:4" x14ac:dyDescent="0.35">
      <c r="A855" s="15" t="s">
        <v>96</v>
      </c>
      <c r="B855" s="15" t="s">
        <v>140</v>
      </c>
      <c r="C855" s="16" t="s">
        <v>142</v>
      </c>
      <c r="D855" s="16">
        <v>420</v>
      </c>
    </row>
    <row r="856" spans="1:4" x14ac:dyDescent="0.35">
      <c r="A856" s="15" t="s">
        <v>96</v>
      </c>
      <c r="B856" s="15" t="s">
        <v>147</v>
      </c>
      <c r="C856" s="16" t="s">
        <v>148</v>
      </c>
      <c r="D856" s="16">
        <v>600</v>
      </c>
    </row>
    <row r="857" spans="1:4" x14ac:dyDescent="0.35">
      <c r="A857" s="15" t="s">
        <v>96</v>
      </c>
      <c r="B857" s="15" t="s">
        <v>147</v>
      </c>
      <c r="C857" s="16" t="s">
        <v>149</v>
      </c>
      <c r="D857" s="16">
        <v>117</v>
      </c>
    </row>
    <row r="858" spans="1:4" x14ac:dyDescent="0.35">
      <c r="A858" s="14" t="s">
        <v>96</v>
      </c>
      <c r="B858" s="15" t="s">
        <v>150</v>
      </c>
      <c r="D858" s="16">
        <v>69</v>
      </c>
    </row>
    <row r="859" spans="1:4" x14ac:dyDescent="0.35">
      <c r="A859" s="14" t="s">
        <v>97</v>
      </c>
      <c r="B859" s="15" t="s">
        <v>143</v>
      </c>
      <c r="C859" s="16" t="s">
        <v>144</v>
      </c>
      <c r="D859" s="16">
        <v>30</v>
      </c>
    </row>
    <row r="860" spans="1:4" x14ac:dyDescent="0.35">
      <c r="A860" s="14" t="s">
        <v>98</v>
      </c>
      <c r="B860" s="15" t="s">
        <v>132</v>
      </c>
      <c r="C860" s="16" t="s">
        <v>133</v>
      </c>
      <c r="D860" s="16">
        <v>2</v>
      </c>
    </row>
    <row r="861" spans="1:4" x14ac:dyDescent="0.35">
      <c r="A861" s="14" t="s">
        <v>99</v>
      </c>
      <c r="B861" s="15" t="s">
        <v>134</v>
      </c>
      <c r="C861" s="16" t="s">
        <v>167</v>
      </c>
      <c r="D861" s="16">
        <v>168</v>
      </c>
    </row>
    <row r="862" spans="1:4" x14ac:dyDescent="0.35">
      <c r="A862" s="15" t="s">
        <v>100</v>
      </c>
      <c r="B862" s="15" t="s">
        <v>134</v>
      </c>
      <c r="C862" s="16" t="s">
        <v>151</v>
      </c>
      <c r="D862" s="16">
        <v>108</v>
      </c>
    </row>
    <row r="863" spans="1:4" x14ac:dyDescent="0.35">
      <c r="A863" s="15" t="s">
        <v>100</v>
      </c>
      <c r="B863" s="15" t="s">
        <v>134</v>
      </c>
      <c r="C863" s="16" t="s">
        <v>135</v>
      </c>
      <c r="D863" s="16">
        <v>15</v>
      </c>
    </row>
    <row r="864" spans="1:4" x14ac:dyDescent="0.35">
      <c r="A864" s="15" t="s">
        <v>100</v>
      </c>
      <c r="B864" s="15" t="s">
        <v>134</v>
      </c>
      <c r="C864" s="16" t="s">
        <v>152</v>
      </c>
      <c r="D864" s="16">
        <v>180</v>
      </c>
    </row>
    <row r="865" spans="1:4" x14ac:dyDescent="0.35">
      <c r="A865" s="15" t="s">
        <v>100</v>
      </c>
      <c r="B865" s="15" t="s">
        <v>134</v>
      </c>
      <c r="C865" s="16" t="s">
        <v>161</v>
      </c>
      <c r="D865" s="16">
        <v>9</v>
      </c>
    </row>
    <row r="866" spans="1:4" x14ac:dyDescent="0.35">
      <c r="A866" s="15" t="s">
        <v>100</v>
      </c>
      <c r="B866" s="15" t="s">
        <v>134</v>
      </c>
      <c r="C866" s="16" t="s">
        <v>136</v>
      </c>
      <c r="D866" s="16">
        <v>14</v>
      </c>
    </row>
    <row r="867" spans="1:4" x14ac:dyDescent="0.35">
      <c r="A867" s="15" t="s">
        <v>100</v>
      </c>
      <c r="B867" s="15" t="s">
        <v>134</v>
      </c>
      <c r="C867" s="16" t="s">
        <v>163</v>
      </c>
      <c r="D867" s="16">
        <v>21</v>
      </c>
    </row>
    <row r="868" spans="1:4" x14ac:dyDescent="0.35">
      <c r="A868" s="15" t="s">
        <v>100</v>
      </c>
      <c r="B868" s="15" t="s">
        <v>134</v>
      </c>
      <c r="C868" s="16" t="s">
        <v>154</v>
      </c>
      <c r="D868" s="16">
        <v>54</v>
      </c>
    </row>
    <row r="869" spans="1:4" x14ac:dyDescent="0.35">
      <c r="A869" s="15" t="s">
        <v>100</v>
      </c>
      <c r="B869" s="15" t="s">
        <v>132</v>
      </c>
      <c r="C869" s="16" t="s">
        <v>133</v>
      </c>
      <c r="D869" s="16">
        <v>184</v>
      </c>
    </row>
    <row r="870" spans="1:4" x14ac:dyDescent="0.35">
      <c r="A870" s="15" t="s">
        <v>100</v>
      </c>
      <c r="B870" s="15" t="s">
        <v>132</v>
      </c>
      <c r="C870" s="16" t="s">
        <v>138</v>
      </c>
      <c r="D870" s="16">
        <v>105</v>
      </c>
    </row>
    <row r="871" spans="1:4" x14ac:dyDescent="0.35">
      <c r="A871" s="15" t="s">
        <v>100</v>
      </c>
      <c r="B871" s="15" t="s">
        <v>132</v>
      </c>
      <c r="C871" s="16" t="s">
        <v>139</v>
      </c>
      <c r="D871" s="16">
        <v>42</v>
      </c>
    </row>
    <row r="872" spans="1:4" x14ac:dyDescent="0.35">
      <c r="A872" s="15" t="s">
        <v>100</v>
      </c>
      <c r="B872" s="15" t="s">
        <v>132</v>
      </c>
      <c r="C872" s="16" t="s">
        <v>155</v>
      </c>
      <c r="D872" s="16">
        <v>19</v>
      </c>
    </row>
    <row r="873" spans="1:4" x14ac:dyDescent="0.35">
      <c r="A873" s="15" t="s">
        <v>100</v>
      </c>
      <c r="B873" s="15" t="s">
        <v>132</v>
      </c>
      <c r="C873" s="16" t="s">
        <v>156</v>
      </c>
      <c r="D873" s="16">
        <v>48</v>
      </c>
    </row>
    <row r="874" spans="1:4" x14ac:dyDescent="0.35">
      <c r="A874" s="15" t="s">
        <v>100</v>
      </c>
      <c r="B874" s="15" t="s">
        <v>140</v>
      </c>
      <c r="C874" s="16" t="s">
        <v>141</v>
      </c>
      <c r="D874" s="16">
        <v>45</v>
      </c>
    </row>
    <row r="875" spans="1:4" x14ac:dyDescent="0.35">
      <c r="A875" s="15" t="s">
        <v>100</v>
      </c>
      <c r="B875" s="15" t="s">
        <v>140</v>
      </c>
      <c r="C875" s="16" t="s">
        <v>142</v>
      </c>
      <c r="D875" s="16">
        <v>240</v>
      </c>
    </row>
    <row r="876" spans="1:4" x14ac:dyDescent="0.35">
      <c r="A876" s="15" t="s">
        <v>100</v>
      </c>
      <c r="B876" s="15" t="s">
        <v>157</v>
      </c>
      <c r="C876" s="16" t="s">
        <v>158</v>
      </c>
      <c r="D876" s="16">
        <v>200</v>
      </c>
    </row>
    <row r="877" spans="1:4" x14ac:dyDescent="0.35">
      <c r="A877" s="15" t="s">
        <v>100</v>
      </c>
      <c r="B877" s="15" t="s">
        <v>143</v>
      </c>
      <c r="C877" s="16" t="s">
        <v>144</v>
      </c>
      <c r="D877" s="16">
        <v>58</v>
      </c>
    </row>
    <row r="878" spans="1:4" x14ac:dyDescent="0.35">
      <c r="A878" s="15" t="s">
        <v>100</v>
      </c>
      <c r="B878" s="15" t="s">
        <v>145</v>
      </c>
      <c r="C878" s="16" t="s">
        <v>146</v>
      </c>
      <c r="D878" s="16">
        <v>150</v>
      </c>
    </row>
    <row r="879" spans="1:4" x14ac:dyDescent="0.35">
      <c r="A879" s="15" t="s">
        <v>100</v>
      </c>
      <c r="B879" s="15" t="s">
        <v>147</v>
      </c>
      <c r="C879" s="16" t="s">
        <v>148</v>
      </c>
      <c r="D879" s="16">
        <v>20</v>
      </c>
    </row>
    <row r="880" spans="1:4" x14ac:dyDescent="0.35">
      <c r="A880" s="15" t="s">
        <v>100</v>
      </c>
      <c r="B880" s="15" t="s">
        <v>147</v>
      </c>
      <c r="C880" s="16" t="s">
        <v>149</v>
      </c>
      <c r="D880" s="16">
        <v>360</v>
      </c>
    </row>
    <row r="881" spans="1:4" x14ac:dyDescent="0.35">
      <c r="A881" s="14" t="s">
        <v>100</v>
      </c>
      <c r="B881" s="15" t="s">
        <v>150</v>
      </c>
      <c r="D881" s="16">
        <v>900</v>
      </c>
    </row>
    <row r="882" spans="1:4" x14ac:dyDescent="0.35">
      <c r="A882" s="15" t="s">
        <v>101</v>
      </c>
      <c r="B882" s="15" t="s">
        <v>134</v>
      </c>
      <c r="C882" s="16" t="s">
        <v>151</v>
      </c>
      <c r="D882" s="16">
        <v>540</v>
      </c>
    </row>
    <row r="883" spans="1:4" x14ac:dyDescent="0.35">
      <c r="A883" s="15" t="s">
        <v>101</v>
      </c>
      <c r="B883" s="15" t="s">
        <v>134</v>
      </c>
      <c r="C883" s="16" t="s">
        <v>160</v>
      </c>
      <c r="D883" s="16">
        <v>187</v>
      </c>
    </row>
    <row r="884" spans="1:4" x14ac:dyDescent="0.35">
      <c r="A884" s="15" t="s">
        <v>101</v>
      </c>
      <c r="B884" s="15" t="s">
        <v>134</v>
      </c>
      <c r="C884" s="16" t="s">
        <v>135</v>
      </c>
      <c r="D884" s="16">
        <v>420</v>
      </c>
    </row>
    <row r="885" spans="1:4" x14ac:dyDescent="0.35">
      <c r="A885" s="15" t="s">
        <v>101</v>
      </c>
      <c r="B885" s="15" t="s">
        <v>134</v>
      </c>
      <c r="C885" s="16" t="s">
        <v>136</v>
      </c>
      <c r="D885" s="16">
        <v>180</v>
      </c>
    </row>
    <row r="886" spans="1:4" x14ac:dyDescent="0.35">
      <c r="A886" s="15" t="s">
        <v>101</v>
      </c>
      <c r="B886" s="15" t="s">
        <v>134</v>
      </c>
      <c r="C886" s="16" t="s">
        <v>163</v>
      </c>
      <c r="D886" s="16">
        <v>22</v>
      </c>
    </row>
    <row r="887" spans="1:4" x14ac:dyDescent="0.35">
      <c r="A887" s="15" t="s">
        <v>101</v>
      </c>
      <c r="B887" s="15" t="s">
        <v>134</v>
      </c>
      <c r="C887" s="16" t="s">
        <v>162</v>
      </c>
      <c r="D887" s="16">
        <v>240</v>
      </c>
    </row>
    <row r="888" spans="1:4" x14ac:dyDescent="0.35">
      <c r="A888" s="15" t="s">
        <v>101</v>
      </c>
      <c r="B888" s="15" t="s">
        <v>132</v>
      </c>
      <c r="C888" s="16" t="s">
        <v>133</v>
      </c>
      <c r="D888" s="16">
        <v>241</v>
      </c>
    </row>
    <row r="889" spans="1:4" x14ac:dyDescent="0.35">
      <c r="A889" s="15" t="s">
        <v>101</v>
      </c>
      <c r="B889" s="15" t="s">
        <v>132</v>
      </c>
      <c r="C889" s="16" t="s">
        <v>138</v>
      </c>
      <c r="D889" s="16">
        <v>13</v>
      </c>
    </row>
    <row r="890" spans="1:4" x14ac:dyDescent="0.35">
      <c r="A890" s="15" t="s">
        <v>101</v>
      </c>
      <c r="B890" s="15" t="s">
        <v>132</v>
      </c>
      <c r="C890" s="16" t="s">
        <v>139</v>
      </c>
      <c r="D890" s="16">
        <v>101</v>
      </c>
    </row>
    <row r="891" spans="1:4" x14ac:dyDescent="0.35">
      <c r="A891" s="15" t="s">
        <v>101</v>
      </c>
      <c r="B891" s="15" t="s">
        <v>132</v>
      </c>
      <c r="C891" s="16" t="s">
        <v>155</v>
      </c>
      <c r="D891" s="16">
        <v>48</v>
      </c>
    </row>
    <row r="892" spans="1:4" x14ac:dyDescent="0.35">
      <c r="A892" s="15" t="s">
        <v>101</v>
      </c>
      <c r="B892" s="15" t="s">
        <v>132</v>
      </c>
      <c r="C892" s="16" t="s">
        <v>156</v>
      </c>
      <c r="D892" s="16">
        <v>26</v>
      </c>
    </row>
    <row r="893" spans="1:4" x14ac:dyDescent="0.35">
      <c r="A893" s="15" t="s">
        <v>101</v>
      </c>
      <c r="B893" s="15" t="s">
        <v>140</v>
      </c>
      <c r="C893" s="16" t="s">
        <v>141</v>
      </c>
      <c r="D893" s="16">
        <v>180</v>
      </c>
    </row>
    <row r="894" spans="1:4" x14ac:dyDescent="0.35">
      <c r="A894" s="15" t="s">
        <v>101</v>
      </c>
      <c r="B894" s="15" t="s">
        <v>140</v>
      </c>
      <c r="C894" s="16" t="s">
        <v>142</v>
      </c>
      <c r="D894" s="16">
        <v>450</v>
      </c>
    </row>
    <row r="895" spans="1:4" x14ac:dyDescent="0.35">
      <c r="A895" s="15" t="s">
        <v>101</v>
      </c>
      <c r="B895" s="15" t="s">
        <v>157</v>
      </c>
      <c r="C895" s="16" t="s">
        <v>158</v>
      </c>
      <c r="D895" s="16">
        <v>360</v>
      </c>
    </row>
    <row r="896" spans="1:4" x14ac:dyDescent="0.35">
      <c r="A896" s="15" t="s">
        <v>101</v>
      </c>
      <c r="B896" s="15" t="s">
        <v>143</v>
      </c>
      <c r="C896" s="16" t="s">
        <v>144</v>
      </c>
      <c r="D896" s="16">
        <v>450</v>
      </c>
    </row>
    <row r="897" spans="1:4" x14ac:dyDescent="0.35">
      <c r="A897" s="15" t="s">
        <v>101</v>
      </c>
      <c r="B897" s="15" t="s">
        <v>145</v>
      </c>
      <c r="C897" s="16" t="s">
        <v>146</v>
      </c>
      <c r="D897" s="16">
        <v>135</v>
      </c>
    </row>
    <row r="898" spans="1:4" x14ac:dyDescent="0.35">
      <c r="A898" s="15" t="s">
        <v>101</v>
      </c>
      <c r="B898" s="15" t="s">
        <v>147</v>
      </c>
      <c r="C898" s="16" t="s">
        <v>148</v>
      </c>
      <c r="D898" s="16">
        <v>600</v>
      </c>
    </row>
    <row r="899" spans="1:4" x14ac:dyDescent="0.35">
      <c r="A899" s="15" t="s">
        <v>101</v>
      </c>
      <c r="B899" s="15" t="s">
        <v>147</v>
      </c>
      <c r="C899" s="16" t="s">
        <v>149</v>
      </c>
      <c r="D899" s="16">
        <v>450</v>
      </c>
    </row>
    <row r="900" spans="1:4" x14ac:dyDescent="0.35">
      <c r="A900" s="15" t="s">
        <v>101</v>
      </c>
      <c r="B900" s="15" t="s">
        <v>147</v>
      </c>
      <c r="C900" s="16" t="s">
        <v>159</v>
      </c>
      <c r="D900" s="16">
        <v>17</v>
      </c>
    </row>
    <row r="901" spans="1:4" x14ac:dyDescent="0.35">
      <c r="A901" s="14" t="s">
        <v>101</v>
      </c>
      <c r="B901" s="15" t="s">
        <v>150</v>
      </c>
      <c r="D901" s="16">
        <v>151</v>
      </c>
    </row>
    <row r="902" spans="1:4" x14ac:dyDescent="0.35">
      <c r="A902" s="14" t="s">
        <v>102</v>
      </c>
      <c r="B902" s="15" t="s">
        <v>132</v>
      </c>
      <c r="C902" s="16" t="s">
        <v>133</v>
      </c>
      <c r="D902" s="16">
        <v>6</v>
      </c>
    </row>
    <row r="903" spans="1:4" x14ac:dyDescent="0.35">
      <c r="A903" s="15" t="s">
        <v>103</v>
      </c>
      <c r="B903" s="15" t="s">
        <v>134</v>
      </c>
      <c r="C903" s="16" t="s">
        <v>151</v>
      </c>
      <c r="D903" s="16">
        <v>315</v>
      </c>
    </row>
    <row r="904" spans="1:4" x14ac:dyDescent="0.35">
      <c r="A904" s="15" t="s">
        <v>103</v>
      </c>
      <c r="B904" s="15" t="s">
        <v>134</v>
      </c>
      <c r="C904" s="16" t="s">
        <v>160</v>
      </c>
      <c r="D904" s="16">
        <v>24</v>
      </c>
    </row>
    <row r="905" spans="1:4" x14ac:dyDescent="0.35">
      <c r="A905" s="15" t="s">
        <v>103</v>
      </c>
      <c r="B905" s="15" t="s">
        <v>134</v>
      </c>
      <c r="C905" s="16" t="s">
        <v>135</v>
      </c>
      <c r="D905" s="16">
        <v>75</v>
      </c>
    </row>
    <row r="906" spans="1:4" x14ac:dyDescent="0.35">
      <c r="A906" s="15" t="s">
        <v>103</v>
      </c>
      <c r="B906" s="15" t="s">
        <v>134</v>
      </c>
      <c r="C906" s="16" t="s">
        <v>152</v>
      </c>
      <c r="D906" s="16">
        <v>42</v>
      </c>
    </row>
    <row r="907" spans="1:4" x14ac:dyDescent="0.35">
      <c r="A907" s="15" t="s">
        <v>103</v>
      </c>
      <c r="B907" s="15" t="s">
        <v>134</v>
      </c>
      <c r="C907" s="16" t="s">
        <v>161</v>
      </c>
      <c r="D907" s="16">
        <v>42</v>
      </c>
    </row>
    <row r="908" spans="1:4" x14ac:dyDescent="0.35">
      <c r="A908" s="15" t="s">
        <v>103</v>
      </c>
      <c r="B908" s="15" t="s">
        <v>134</v>
      </c>
      <c r="C908" s="16" t="s">
        <v>136</v>
      </c>
      <c r="D908" s="16">
        <v>54</v>
      </c>
    </row>
    <row r="909" spans="1:4" x14ac:dyDescent="0.35">
      <c r="A909" s="15" t="s">
        <v>103</v>
      </c>
      <c r="B909" s="15" t="s">
        <v>134</v>
      </c>
      <c r="C909" s="16" t="s">
        <v>166</v>
      </c>
      <c r="D909" s="16">
        <v>24</v>
      </c>
    </row>
    <row r="910" spans="1:4" x14ac:dyDescent="0.35">
      <c r="A910" s="15" t="s">
        <v>103</v>
      </c>
      <c r="B910" s="15" t="s">
        <v>134</v>
      </c>
      <c r="C910" s="16" t="s">
        <v>163</v>
      </c>
      <c r="D910" s="16">
        <v>45</v>
      </c>
    </row>
    <row r="911" spans="1:4" x14ac:dyDescent="0.35">
      <c r="A911" s="15" t="s">
        <v>103</v>
      </c>
      <c r="B911" s="15" t="s">
        <v>134</v>
      </c>
      <c r="C911" s="16" t="s">
        <v>162</v>
      </c>
      <c r="D911" s="16">
        <v>120</v>
      </c>
    </row>
    <row r="912" spans="1:4" x14ac:dyDescent="0.35">
      <c r="A912" s="15" t="s">
        <v>103</v>
      </c>
      <c r="B912" s="15" t="s">
        <v>134</v>
      </c>
      <c r="C912" s="16" t="s">
        <v>137</v>
      </c>
      <c r="D912" s="16">
        <v>419</v>
      </c>
    </row>
    <row r="913" spans="1:4" x14ac:dyDescent="0.35">
      <c r="A913" s="15" t="s">
        <v>103</v>
      </c>
      <c r="B913" s="15" t="s">
        <v>134</v>
      </c>
      <c r="C913" s="16" t="s">
        <v>154</v>
      </c>
      <c r="D913" s="16">
        <v>78</v>
      </c>
    </row>
    <row r="914" spans="1:4" x14ac:dyDescent="0.35">
      <c r="A914" s="15" t="s">
        <v>103</v>
      </c>
      <c r="B914" s="15" t="s">
        <v>132</v>
      </c>
      <c r="C914" s="16" t="s">
        <v>133</v>
      </c>
      <c r="D914" s="16">
        <v>60</v>
      </c>
    </row>
    <row r="915" spans="1:4" x14ac:dyDescent="0.35">
      <c r="A915" s="15" t="s">
        <v>103</v>
      </c>
      <c r="B915" s="15" t="s">
        <v>132</v>
      </c>
      <c r="C915" s="16" t="s">
        <v>138</v>
      </c>
      <c r="D915" s="16">
        <v>134</v>
      </c>
    </row>
    <row r="916" spans="1:4" x14ac:dyDescent="0.35">
      <c r="A916" s="15" t="s">
        <v>103</v>
      </c>
      <c r="B916" s="15" t="s">
        <v>132</v>
      </c>
      <c r="C916" s="16" t="s">
        <v>139</v>
      </c>
      <c r="D916" s="16">
        <v>316</v>
      </c>
    </row>
    <row r="917" spans="1:4" x14ac:dyDescent="0.35">
      <c r="A917" s="15" t="s">
        <v>103</v>
      </c>
      <c r="B917" s="15" t="s">
        <v>132</v>
      </c>
      <c r="C917" s="16" t="s">
        <v>156</v>
      </c>
      <c r="D917" s="16">
        <v>73</v>
      </c>
    </row>
    <row r="918" spans="1:4" x14ac:dyDescent="0.35">
      <c r="A918" s="15" t="s">
        <v>103</v>
      </c>
      <c r="B918" s="15" t="s">
        <v>140</v>
      </c>
      <c r="C918" s="16" t="s">
        <v>141</v>
      </c>
      <c r="D918" s="16">
        <v>45</v>
      </c>
    </row>
    <row r="919" spans="1:4" x14ac:dyDescent="0.35">
      <c r="A919" s="15" t="s">
        <v>103</v>
      </c>
      <c r="B919" s="15" t="s">
        <v>140</v>
      </c>
      <c r="C919" s="16" t="s">
        <v>142</v>
      </c>
      <c r="D919" s="16">
        <v>1000</v>
      </c>
    </row>
    <row r="920" spans="1:4" x14ac:dyDescent="0.35">
      <c r="A920" s="15" t="s">
        <v>103</v>
      </c>
      <c r="B920" s="15" t="s">
        <v>157</v>
      </c>
      <c r="C920" s="16" t="s">
        <v>158</v>
      </c>
      <c r="D920" s="16">
        <v>360</v>
      </c>
    </row>
    <row r="921" spans="1:4" x14ac:dyDescent="0.35">
      <c r="A921" s="15" t="s">
        <v>103</v>
      </c>
      <c r="B921" s="15" t="s">
        <v>143</v>
      </c>
      <c r="C921" s="16" t="s">
        <v>144</v>
      </c>
      <c r="D921" s="16">
        <v>360</v>
      </c>
    </row>
    <row r="922" spans="1:4" x14ac:dyDescent="0.35">
      <c r="A922" s="15" t="s">
        <v>103</v>
      </c>
      <c r="B922" s="15" t="s">
        <v>145</v>
      </c>
      <c r="C922" s="16" t="s">
        <v>146</v>
      </c>
      <c r="D922" s="16">
        <v>134</v>
      </c>
    </row>
    <row r="923" spans="1:4" x14ac:dyDescent="0.35">
      <c r="A923" s="15" t="s">
        <v>103</v>
      </c>
      <c r="B923" s="15" t="s">
        <v>147</v>
      </c>
      <c r="C923" s="16" t="s">
        <v>148</v>
      </c>
      <c r="D923" s="16">
        <v>1200</v>
      </c>
    </row>
    <row r="924" spans="1:4" x14ac:dyDescent="0.35">
      <c r="A924" s="15" t="s">
        <v>103</v>
      </c>
      <c r="B924" s="15" t="s">
        <v>147</v>
      </c>
      <c r="C924" s="16" t="s">
        <v>149</v>
      </c>
      <c r="D924" s="16">
        <v>360</v>
      </c>
    </row>
    <row r="925" spans="1:4" x14ac:dyDescent="0.35">
      <c r="A925" s="15" t="s">
        <v>103</v>
      </c>
      <c r="B925" s="15" t="s">
        <v>147</v>
      </c>
      <c r="C925" s="16" t="s">
        <v>159</v>
      </c>
      <c r="D925" s="16">
        <v>6</v>
      </c>
    </row>
    <row r="926" spans="1:4" x14ac:dyDescent="0.35">
      <c r="A926" s="14" t="s">
        <v>103</v>
      </c>
      <c r="B926" s="15" t="s">
        <v>150</v>
      </c>
      <c r="D926" s="16">
        <v>70</v>
      </c>
    </row>
    <row r="927" spans="1:4" x14ac:dyDescent="0.35">
      <c r="A927" s="14" t="s">
        <v>104</v>
      </c>
      <c r="B927" s="15" t="s">
        <v>132</v>
      </c>
      <c r="C927" s="16" t="s">
        <v>133</v>
      </c>
      <c r="D927" s="16">
        <v>1524</v>
      </c>
    </row>
    <row r="928" spans="1:4" x14ac:dyDescent="0.35">
      <c r="A928" s="15" t="s">
        <v>105</v>
      </c>
      <c r="B928" s="15" t="s">
        <v>134</v>
      </c>
      <c r="C928" s="16" t="s">
        <v>151</v>
      </c>
      <c r="D928" s="16">
        <v>319</v>
      </c>
    </row>
    <row r="929" spans="1:4" x14ac:dyDescent="0.35">
      <c r="A929" s="15" t="s">
        <v>105</v>
      </c>
      <c r="B929" s="15" t="s">
        <v>134</v>
      </c>
      <c r="C929" s="16" t="s">
        <v>135</v>
      </c>
      <c r="D929" s="16">
        <v>100</v>
      </c>
    </row>
    <row r="930" spans="1:4" x14ac:dyDescent="0.35">
      <c r="A930" s="15" t="s">
        <v>105</v>
      </c>
      <c r="B930" s="15" t="s">
        <v>134</v>
      </c>
      <c r="C930" s="16" t="s">
        <v>161</v>
      </c>
      <c r="D930" s="16">
        <v>900</v>
      </c>
    </row>
    <row r="931" spans="1:4" x14ac:dyDescent="0.35">
      <c r="A931" s="15" t="s">
        <v>105</v>
      </c>
      <c r="B931" s="15" t="s">
        <v>134</v>
      </c>
      <c r="C931" s="16" t="s">
        <v>136</v>
      </c>
      <c r="D931" s="16">
        <v>270</v>
      </c>
    </row>
    <row r="932" spans="1:4" x14ac:dyDescent="0.35">
      <c r="A932" s="15" t="s">
        <v>105</v>
      </c>
      <c r="B932" s="15" t="s">
        <v>134</v>
      </c>
      <c r="C932" s="16" t="s">
        <v>162</v>
      </c>
      <c r="D932" s="16">
        <v>34</v>
      </c>
    </row>
    <row r="933" spans="1:4" x14ac:dyDescent="0.35">
      <c r="A933" s="15" t="s">
        <v>105</v>
      </c>
      <c r="B933" s="15" t="s">
        <v>132</v>
      </c>
      <c r="C933" s="16" t="s">
        <v>133</v>
      </c>
      <c r="D933" s="16">
        <v>120</v>
      </c>
    </row>
    <row r="934" spans="1:4" x14ac:dyDescent="0.35">
      <c r="A934" s="15" t="s">
        <v>105</v>
      </c>
      <c r="B934" s="15" t="s">
        <v>132</v>
      </c>
      <c r="C934" s="16" t="s">
        <v>138</v>
      </c>
      <c r="D934" s="16">
        <v>120</v>
      </c>
    </row>
    <row r="935" spans="1:4" x14ac:dyDescent="0.35">
      <c r="A935" s="15" t="s">
        <v>105</v>
      </c>
      <c r="B935" s="15" t="s">
        <v>132</v>
      </c>
      <c r="C935" s="16" t="s">
        <v>139</v>
      </c>
      <c r="D935" s="16">
        <v>208</v>
      </c>
    </row>
    <row r="936" spans="1:4" x14ac:dyDescent="0.35">
      <c r="A936" s="15" t="s">
        <v>105</v>
      </c>
      <c r="B936" s="15" t="s">
        <v>132</v>
      </c>
      <c r="C936" s="16" t="s">
        <v>155</v>
      </c>
      <c r="D936" s="16">
        <v>7</v>
      </c>
    </row>
    <row r="937" spans="1:4" x14ac:dyDescent="0.35">
      <c r="A937" s="15" t="s">
        <v>105</v>
      </c>
      <c r="B937" s="15" t="s">
        <v>140</v>
      </c>
      <c r="C937" s="16" t="s">
        <v>141</v>
      </c>
      <c r="D937" s="16">
        <v>150</v>
      </c>
    </row>
    <row r="938" spans="1:4" x14ac:dyDescent="0.35">
      <c r="A938" s="15" t="s">
        <v>105</v>
      </c>
      <c r="B938" s="15" t="s">
        <v>140</v>
      </c>
      <c r="C938" s="16" t="s">
        <v>142</v>
      </c>
      <c r="D938" s="16">
        <v>338</v>
      </c>
    </row>
    <row r="939" spans="1:4" x14ac:dyDescent="0.35">
      <c r="A939" s="15" t="s">
        <v>105</v>
      </c>
      <c r="B939" s="15" t="s">
        <v>157</v>
      </c>
      <c r="C939" s="16" t="s">
        <v>158</v>
      </c>
      <c r="D939" s="16">
        <v>66</v>
      </c>
    </row>
    <row r="940" spans="1:4" x14ac:dyDescent="0.35">
      <c r="A940" s="15" t="s">
        <v>105</v>
      </c>
      <c r="B940" s="15" t="s">
        <v>143</v>
      </c>
      <c r="C940" s="16" t="s">
        <v>144</v>
      </c>
      <c r="D940" s="16">
        <v>332</v>
      </c>
    </row>
    <row r="941" spans="1:4" x14ac:dyDescent="0.35">
      <c r="A941" s="15" t="s">
        <v>105</v>
      </c>
      <c r="B941" s="15" t="s">
        <v>145</v>
      </c>
      <c r="C941" s="16" t="s">
        <v>146</v>
      </c>
      <c r="D941" s="16">
        <v>215</v>
      </c>
    </row>
    <row r="942" spans="1:4" x14ac:dyDescent="0.35">
      <c r="A942" s="15" t="s">
        <v>105</v>
      </c>
      <c r="B942" s="15" t="s">
        <v>147</v>
      </c>
      <c r="C942" s="16" t="s">
        <v>148</v>
      </c>
      <c r="D942" s="16">
        <v>950</v>
      </c>
    </row>
    <row r="943" spans="1:4" x14ac:dyDescent="0.35">
      <c r="A943" s="15" t="s">
        <v>105</v>
      </c>
      <c r="B943" s="15" t="s">
        <v>147</v>
      </c>
      <c r="C943" s="16" t="s">
        <v>149</v>
      </c>
      <c r="D943" s="16">
        <v>1087</v>
      </c>
    </row>
    <row r="944" spans="1:4" x14ac:dyDescent="0.35">
      <c r="A944" s="14" t="s">
        <v>105</v>
      </c>
      <c r="B944" s="15" t="s">
        <v>150</v>
      </c>
      <c r="D944" s="16">
        <v>7283</v>
      </c>
    </row>
    <row r="945" spans="1:4" x14ac:dyDescent="0.35">
      <c r="A945" s="15" t="s">
        <v>106</v>
      </c>
      <c r="B945" s="15" t="s">
        <v>134</v>
      </c>
      <c r="C945" s="16" t="s">
        <v>151</v>
      </c>
      <c r="D945" s="16">
        <v>8</v>
      </c>
    </row>
    <row r="946" spans="1:4" x14ac:dyDescent="0.35">
      <c r="A946" s="15" t="s">
        <v>106</v>
      </c>
      <c r="B946" s="15" t="s">
        <v>134</v>
      </c>
      <c r="C946" s="16" t="s">
        <v>161</v>
      </c>
      <c r="D946" s="16">
        <v>60</v>
      </c>
    </row>
    <row r="947" spans="1:4" x14ac:dyDescent="0.35">
      <c r="A947" s="15" t="s">
        <v>106</v>
      </c>
      <c r="B947" s="15" t="s">
        <v>134</v>
      </c>
      <c r="C947" s="16" t="s">
        <v>162</v>
      </c>
      <c r="D947" s="16">
        <v>480</v>
      </c>
    </row>
    <row r="948" spans="1:4" x14ac:dyDescent="0.35">
      <c r="A948" s="15" t="s">
        <v>106</v>
      </c>
      <c r="B948" s="15" t="s">
        <v>134</v>
      </c>
      <c r="C948" s="16" t="s">
        <v>137</v>
      </c>
      <c r="D948" s="16">
        <v>64</v>
      </c>
    </row>
    <row r="949" spans="1:4" x14ac:dyDescent="0.35">
      <c r="A949" s="15" t="s">
        <v>106</v>
      </c>
      <c r="B949" s="15" t="s">
        <v>134</v>
      </c>
      <c r="C949" s="16" t="s">
        <v>154</v>
      </c>
      <c r="D949" s="16">
        <v>18</v>
      </c>
    </row>
    <row r="950" spans="1:4" x14ac:dyDescent="0.35">
      <c r="A950" s="15" t="s">
        <v>106</v>
      </c>
      <c r="B950" s="15" t="s">
        <v>132</v>
      </c>
      <c r="C950" s="16" t="s">
        <v>133</v>
      </c>
      <c r="D950" s="16">
        <v>200</v>
      </c>
    </row>
    <row r="951" spans="1:4" x14ac:dyDescent="0.35">
      <c r="A951" s="15" t="s">
        <v>106</v>
      </c>
      <c r="B951" s="15" t="s">
        <v>132</v>
      </c>
      <c r="C951" s="16" t="s">
        <v>139</v>
      </c>
      <c r="D951" s="16">
        <v>1</v>
      </c>
    </row>
    <row r="952" spans="1:4" x14ac:dyDescent="0.35">
      <c r="A952" s="15" t="s">
        <v>106</v>
      </c>
      <c r="B952" s="15" t="s">
        <v>140</v>
      </c>
      <c r="C952" s="16" t="s">
        <v>141</v>
      </c>
      <c r="D952" s="16">
        <v>300</v>
      </c>
    </row>
    <row r="953" spans="1:4" x14ac:dyDescent="0.35">
      <c r="A953" s="15" t="s">
        <v>106</v>
      </c>
      <c r="B953" s="15" t="s">
        <v>140</v>
      </c>
      <c r="C953" s="16" t="s">
        <v>142</v>
      </c>
      <c r="D953" s="16">
        <v>720</v>
      </c>
    </row>
    <row r="954" spans="1:4" x14ac:dyDescent="0.35">
      <c r="A954" s="15" t="s">
        <v>106</v>
      </c>
      <c r="B954" s="15" t="s">
        <v>157</v>
      </c>
      <c r="C954" s="16" t="s">
        <v>158</v>
      </c>
      <c r="D954" s="16">
        <v>240</v>
      </c>
    </row>
    <row r="955" spans="1:4" x14ac:dyDescent="0.35">
      <c r="A955" s="15" t="s">
        <v>106</v>
      </c>
      <c r="B955" s="15" t="s">
        <v>143</v>
      </c>
      <c r="C955" s="16" t="s">
        <v>144</v>
      </c>
      <c r="D955" s="16">
        <v>134</v>
      </c>
    </row>
    <row r="956" spans="1:4" x14ac:dyDescent="0.35">
      <c r="A956" s="15" t="s">
        <v>106</v>
      </c>
      <c r="B956" s="15" t="s">
        <v>145</v>
      </c>
      <c r="C956" s="16" t="s">
        <v>146</v>
      </c>
      <c r="D956" s="16">
        <v>120</v>
      </c>
    </row>
    <row r="957" spans="1:4" x14ac:dyDescent="0.35">
      <c r="A957" s="15" t="s">
        <v>106</v>
      </c>
      <c r="B957" s="15" t="s">
        <v>147</v>
      </c>
      <c r="C957" s="16" t="s">
        <v>148</v>
      </c>
      <c r="D957" s="16">
        <v>597</v>
      </c>
    </row>
    <row r="958" spans="1:4" x14ac:dyDescent="0.35">
      <c r="A958" s="15" t="s">
        <v>106</v>
      </c>
      <c r="B958" s="15" t="s">
        <v>147</v>
      </c>
      <c r="C958" s="16" t="s">
        <v>149</v>
      </c>
      <c r="D958" s="16">
        <v>40</v>
      </c>
    </row>
    <row r="959" spans="1:4" x14ac:dyDescent="0.35">
      <c r="A959" s="15" t="s">
        <v>106</v>
      </c>
      <c r="B959" s="15" t="s">
        <v>147</v>
      </c>
      <c r="C959" s="16" t="s">
        <v>165</v>
      </c>
      <c r="D959" s="16">
        <v>6</v>
      </c>
    </row>
    <row r="960" spans="1:4" x14ac:dyDescent="0.35">
      <c r="A960" s="14" t="s">
        <v>106</v>
      </c>
      <c r="B960" s="15" t="s">
        <v>150</v>
      </c>
      <c r="D960" s="16">
        <v>42</v>
      </c>
    </row>
    <row r="961" spans="1:4" x14ac:dyDescent="0.35">
      <c r="A961" s="15" t="s">
        <v>107</v>
      </c>
      <c r="B961" s="15" t="s">
        <v>134</v>
      </c>
      <c r="C961" s="16" t="s">
        <v>169</v>
      </c>
      <c r="D961" s="16">
        <v>100</v>
      </c>
    </row>
    <row r="962" spans="1:4" x14ac:dyDescent="0.35">
      <c r="A962" s="15" t="s">
        <v>107</v>
      </c>
      <c r="B962" s="15" t="s">
        <v>134</v>
      </c>
      <c r="C962" s="16" t="s">
        <v>167</v>
      </c>
      <c r="D962" s="16">
        <v>559</v>
      </c>
    </row>
    <row r="963" spans="1:4" x14ac:dyDescent="0.35">
      <c r="A963" s="14" t="s">
        <v>107</v>
      </c>
      <c r="B963" s="15" t="s">
        <v>147</v>
      </c>
      <c r="C963" s="16" t="s">
        <v>149</v>
      </c>
      <c r="D963" s="16">
        <v>3</v>
      </c>
    </row>
    <row r="964" spans="1:4" x14ac:dyDescent="0.35">
      <c r="A964" s="14" t="s">
        <v>108</v>
      </c>
      <c r="B964" s="15" t="s">
        <v>134</v>
      </c>
      <c r="C964" s="16" t="s">
        <v>167</v>
      </c>
      <c r="D964" s="16">
        <v>61</v>
      </c>
    </row>
    <row r="965" spans="1:4" x14ac:dyDescent="0.35">
      <c r="A965" s="14" t="s">
        <v>109</v>
      </c>
      <c r="B965" s="15" t="s">
        <v>147</v>
      </c>
      <c r="C965" s="16" t="s">
        <v>149</v>
      </c>
      <c r="D965" s="16">
        <v>6</v>
      </c>
    </row>
    <row r="966" spans="1:4" x14ac:dyDescent="0.35">
      <c r="A966" s="14" t="s">
        <v>110</v>
      </c>
      <c r="B966" s="15" t="s">
        <v>134</v>
      </c>
      <c r="C966" s="16" t="s">
        <v>167</v>
      </c>
      <c r="D966" s="16">
        <v>6</v>
      </c>
    </row>
    <row r="967" spans="1:4" x14ac:dyDescent="0.35">
      <c r="A967" s="14" t="s">
        <v>111</v>
      </c>
      <c r="B967" s="15" t="s">
        <v>134</v>
      </c>
      <c r="C967" s="16" t="s">
        <v>161</v>
      </c>
      <c r="D967" s="16">
        <v>8</v>
      </c>
    </row>
    <row r="968" spans="1:4" x14ac:dyDescent="0.35">
      <c r="A968" s="15" t="s">
        <v>112</v>
      </c>
      <c r="B968" s="15" t="s">
        <v>134</v>
      </c>
      <c r="C968" s="16" t="s">
        <v>160</v>
      </c>
      <c r="D968" s="16">
        <v>60</v>
      </c>
    </row>
    <row r="969" spans="1:4" x14ac:dyDescent="0.35">
      <c r="A969" s="15" t="s">
        <v>112</v>
      </c>
      <c r="B969" s="15" t="s">
        <v>140</v>
      </c>
      <c r="C969" s="16" t="s">
        <v>141</v>
      </c>
      <c r="D969" s="16">
        <v>1400</v>
      </c>
    </row>
    <row r="970" spans="1:4" x14ac:dyDescent="0.35">
      <c r="A970" s="14" t="s">
        <v>112</v>
      </c>
      <c r="B970" s="15" t="s">
        <v>147</v>
      </c>
      <c r="C970" s="16" t="s">
        <v>165</v>
      </c>
      <c r="D970" s="16">
        <v>13</v>
      </c>
    </row>
    <row r="971" spans="1:4" x14ac:dyDescent="0.35">
      <c r="A971" s="15" t="s">
        <v>113</v>
      </c>
      <c r="B971" s="15" t="s">
        <v>134</v>
      </c>
      <c r="C971" s="16" t="s">
        <v>137</v>
      </c>
      <c r="D971" s="16">
        <v>99</v>
      </c>
    </row>
    <row r="972" spans="1:4" x14ac:dyDescent="0.35">
      <c r="A972" s="15" t="s">
        <v>113</v>
      </c>
      <c r="B972" s="15" t="s">
        <v>132</v>
      </c>
      <c r="C972" s="16" t="s">
        <v>133</v>
      </c>
      <c r="D972" s="16">
        <v>4</v>
      </c>
    </row>
    <row r="973" spans="1:4" x14ac:dyDescent="0.35">
      <c r="A973" s="15" t="s">
        <v>113</v>
      </c>
      <c r="B973" s="15" t="s">
        <v>132</v>
      </c>
      <c r="C973" s="16" t="s">
        <v>139</v>
      </c>
      <c r="D973" s="16">
        <v>10</v>
      </c>
    </row>
    <row r="974" spans="1:4" x14ac:dyDescent="0.35">
      <c r="A974" s="15" t="s">
        <v>113</v>
      </c>
      <c r="B974" s="15" t="s">
        <v>140</v>
      </c>
      <c r="C974" s="16" t="s">
        <v>141</v>
      </c>
      <c r="D974" s="16">
        <v>2</v>
      </c>
    </row>
    <row r="975" spans="1:4" x14ac:dyDescent="0.35">
      <c r="A975" s="15" t="s">
        <v>113</v>
      </c>
      <c r="B975" s="15" t="s">
        <v>140</v>
      </c>
      <c r="C975" s="16" t="s">
        <v>142</v>
      </c>
      <c r="D975" s="16">
        <v>20</v>
      </c>
    </row>
    <row r="976" spans="1:4" x14ac:dyDescent="0.35">
      <c r="A976" s="15" t="s">
        <v>113</v>
      </c>
      <c r="B976" s="15" t="s">
        <v>157</v>
      </c>
      <c r="C976" s="16" t="s">
        <v>158</v>
      </c>
      <c r="D976" s="16">
        <v>14</v>
      </c>
    </row>
    <row r="977" spans="1:4" x14ac:dyDescent="0.35">
      <c r="A977" s="15" t="s">
        <v>113</v>
      </c>
      <c r="B977" s="15" t="s">
        <v>143</v>
      </c>
      <c r="C977" s="16" t="s">
        <v>144</v>
      </c>
      <c r="D977" s="16">
        <v>2</v>
      </c>
    </row>
    <row r="978" spans="1:4" x14ac:dyDescent="0.35">
      <c r="A978" s="15" t="s">
        <v>113</v>
      </c>
      <c r="B978" s="15" t="s">
        <v>147</v>
      </c>
      <c r="C978" s="16" t="s">
        <v>148</v>
      </c>
      <c r="D978" s="16">
        <v>1</v>
      </c>
    </row>
    <row r="979" spans="1:4" x14ac:dyDescent="0.35">
      <c r="A979" s="14" t="s">
        <v>113</v>
      </c>
      <c r="B979" s="15" t="s">
        <v>147</v>
      </c>
      <c r="C979" s="16" t="s">
        <v>149</v>
      </c>
      <c r="D979" s="16">
        <v>4</v>
      </c>
    </row>
    <row r="980" spans="1:4" x14ac:dyDescent="0.35">
      <c r="A980" s="15" t="s">
        <v>114</v>
      </c>
      <c r="B980" s="15" t="s">
        <v>134</v>
      </c>
      <c r="C980" s="16" t="s">
        <v>137</v>
      </c>
      <c r="D980" s="16">
        <v>4</v>
      </c>
    </row>
    <row r="981" spans="1:4" x14ac:dyDescent="0.35">
      <c r="A981" s="15" t="s">
        <v>114</v>
      </c>
      <c r="B981" s="15" t="s">
        <v>132</v>
      </c>
      <c r="C981" s="16" t="s">
        <v>133</v>
      </c>
      <c r="D981" s="16">
        <v>32</v>
      </c>
    </row>
    <row r="982" spans="1:4" x14ac:dyDescent="0.35">
      <c r="A982" s="15" t="s">
        <v>114</v>
      </c>
      <c r="B982" s="15" t="s">
        <v>140</v>
      </c>
      <c r="C982" s="16" t="s">
        <v>141</v>
      </c>
      <c r="D982" s="16">
        <v>90</v>
      </c>
    </row>
    <row r="983" spans="1:4" x14ac:dyDescent="0.35">
      <c r="A983" s="15" t="s">
        <v>114</v>
      </c>
      <c r="B983" s="15" t="s">
        <v>140</v>
      </c>
      <c r="C983" s="16" t="s">
        <v>142</v>
      </c>
      <c r="D983" s="16">
        <v>120</v>
      </c>
    </row>
    <row r="984" spans="1:4" x14ac:dyDescent="0.35">
      <c r="A984" s="15" t="s">
        <v>114</v>
      </c>
      <c r="B984" s="15" t="s">
        <v>157</v>
      </c>
      <c r="C984" s="16" t="s">
        <v>158</v>
      </c>
      <c r="D984" s="16">
        <v>49</v>
      </c>
    </row>
    <row r="985" spans="1:4" x14ac:dyDescent="0.35">
      <c r="A985" s="15" t="s">
        <v>114</v>
      </c>
      <c r="B985" s="15" t="s">
        <v>143</v>
      </c>
      <c r="C985" s="16" t="s">
        <v>144</v>
      </c>
      <c r="D985" s="16">
        <v>150</v>
      </c>
    </row>
    <row r="986" spans="1:4" x14ac:dyDescent="0.35">
      <c r="A986" s="15" t="s">
        <v>114</v>
      </c>
      <c r="B986" s="15" t="s">
        <v>145</v>
      </c>
      <c r="C986" s="16" t="s">
        <v>146</v>
      </c>
      <c r="D986" s="16">
        <v>81</v>
      </c>
    </row>
    <row r="987" spans="1:4" x14ac:dyDescent="0.35">
      <c r="A987" s="15" t="s">
        <v>114</v>
      </c>
      <c r="B987" s="15" t="s">
        <v>147</v>
      </c>
      <c r="C987" s="16" t="s">
        <v>148</v>
      </c>
      <c r="D987" s="16">
        <v>468</v>
      </c>
    </row>
    <row r="988" spans="1:4" x14ac:dyDescent="0.35">
      <c r="A988" s="15" t="s">
        <v>114</v>
      </c>
      <c r="B988" s="15" t="s">
        <v>147</v>
      </c>
      <c r="C988" s="16" t="s">
        <v>149</v>
      </c>
      <c r="D988" s="16">
        <v>49</v>
      </c>
    </row>
    <row r="989" spans="1:4" x14ac:dyDescent="0.35">
      <c r="A989" s="15" t="s">
        <v>114</v>
      </c>
      <c r="B989" s="15" t="s">
        <v>147</v>
      </c>
      <c r="C989" s="16" t="s">
        <v>159</v>
      </c>
      <c r="D989" s="16">
        <v>9</v>
      </c>
    </row>
    <row r="990" spans="1:4" x14ac:dyDescent="0.35">
      <c r="A990" s="14" t="s">
        <v>114</v>
      </c>
      <c r="B990" s="15" t="s">
        <v>150</v>
      </c>
      <c r="D990" s="16">
        <v>34</v>
      </c>
    </row>
    <row r="991" spans="1:4" x14ac:dyDescent="0.35">
      <c r="A991" s="15" t="s">
        <v>115</v>
      </c>
      <c r="B991" s="15" t="s">
        <v>134</v>
      </c>
      <c r="C991" s="16" t="s">
        <v>151</v>
      </c>
      <c r="D991" s="16">
        <v>24</v>
      </c>
    </row>
    <row r="992" spans="1:4" x14ac:dyDescent="0.35">
      <c r="A992" s="15" t="s">
        <v>115</v>
      </c>
      <c r="B992" s="15" t="s">
        <v>134</v>
      </c>
      <c r="C992" s="16" t="s">
        <v>137</v>
      </c>
      <c r="D992" s="16">
        <v>29</v>
      </c>
    </row>
    <row r="993" spans="1:4" x14ac:dyDescent="0.35">
      <c r="A993" s="15" t="s">
        <v>115</v>
      </c>
      <c r="B993" s="15" t="s">
        <v>132</v>
      </c>
      <c r="C993" s="16" t="s">
        <v>139</v>
      </c>
      <c r="D993" s="16">
        <v>35</v>
      </c>
    </row>
    <row r="994" spans="1:4" x14ac:dyDescent="0.35">
      <c r="A994" s="15" t="s">
        <v>115</v>
      </c>
      <c r="B994" s="15" t="s">
        <v>140</v>
      </c>
      <c r="C994" s="16" t="s">
        <v>142</v>
      </c>
      <c r="D994" s="16">
        <v>105</v>
      </c>
    </row>
    <row r="995" spans="1:4" x14ac:dyDescent="0.35">
      <c r="A995" s="15" t="s">
        <v>115</v>
      </c>
      <c r="B995" s="15" t="s">
        <v>157</v>
      </c>
      <c r="C995" s="16" t="s">
        <v>158</v>
      </c>
      <c r="D995" s="16">
        <v>54</v>
      </c>
    </row>
    <row r="996" spans="1:4" x14ac:dyDescent="0.35">
      <c r="A996" s="15" t="s">
        <v>115</v>
      </c>
      <c r="B996" s="15" t="s">
        <v>143</v>
      </c>
      <c r="C996" s="16" t="s">
        <v>144</v>
      </c>
      <c r="D996" s="16">
        <v>35</v>
      </c>
    </row>
    <row r="997" spans="1:4" x14ac:dyDescent="0.35">
      <c r="A997" s="15" t="s">
        <v>115</v>
      </c>
      <c r="B997" s="15" t="s">
        <v>145</v>
      </c>
      <c r="C997" s="16" t="s">
        <v>146</v>
      </c>
      <c r="D997" s="16">
        <v>60</v>
      </c>
    </row>
    <row r="998" spans="1:4" x14ac:dyDescent="0.35">
      <c r="A998" s="15" t="s">
        <v>115</v>
      </c>
      <c r="B998" s="15" t="s">
        <v>147</v>
      </c>
      <c r="C998" s="16" t="s">
        <v>148</v>
      </c>
      <c r="D998" s="16">
        <v>176</v>
      </c>
    </row>
    <row r="999" spans="1:4" x14ac:dyDescent="0.35">
      <c r="A999" s="15" t="s">
        <v>115</v>
      </c>
      <c r="B999" s="15" t="s">
        <v>147</v>
      </c>
      <c r="C999" s="16" t="s">
        <v>149</v>
      </c>
      <c r="D999" s="16">
        <v>29</v>
      </c>
    </row>
    <row r="1000" spans="1:4" x14ac:dyDescent="0.35">
      <c r="A1000" s="14" t="s">
        <v>115</v>
      </c>
      <c r="B1000" s="15" t="s">
        <v>150</v>
      </c>
      <c r="D1000" s="16">
        <v>12</v>
      </c>
    </row>
    <row r="1001" spans="1:4" x14ac:dyDescent="0.35">
      <c r="A1001" s="15" t="s">
        <v>116</v>
      </c>
      <c r="B1001" s="15" t="s">
        <v>134</v>
      </c>
      <c r="C1001" s="16" t="s">
        <v>160</v>
      </c>
      <c r="D1001" s="16">
        <v>9</v>
      </c>
    </row>
    <row r="1002" spans="1:4" x14ac:dyDescent="0.35">
      <c r="A1002" s="15" t="s">
        <v>116</v>
      </c>
      <c r="B1002" s="15" t="s">
        <v>132</v>
      </c>
      <c r="C1002" s="16" t="s">
        <v>133</v>
      </c>
      <c r="D1002" s="16">
        <v>5</v>
      </c>
    </row>
    <row r="1003" spans="1:4" x14ac:dyDescent="0.35">
      <c r="A1003" s="15" t="s">
        <v>116</v>
      </c>
      <c r="B1003" s="15" t="s">
        <v>132</v>
      </c>
      <c r="C1003" s="16" t="s">
        <v>138</v>
      </c>
      <c r="D1003" s="16">
        <v>9</v>
      </c>
    </row>
    <row r="1004" spans="1:4" x14ac:dyDescent="0.35">
      <c r="A1004" s="15" t="s">
        <v>116</v>
      </c>
      <c r="B1004" s="15" t="s">
        <v>132</v>
      </c>
      <c r="C1004" s="16" t="s">
        <v>139</v>
      </c>
      <c r="D1004" s="16">
        <v>9</v>
      </c>
    </row>
    <row r="1005" spans="1:4" x14ac:dyDescent="0.35">
      <c r="A1005" s="15" t="s">
        <v>116</v>
      </c>
      <c r="B1005" s="15" t="s">
        <v>140</v>
      </c>
      <c r="C1005" s="16" t="s">
        <v>142</v>
      </c>
      <c r="D1005" s="16">
        <v>54</v>
      </c>
    </row>
    <row r="1006" spans="1:4" x14ac:dyDescent="0.35">
      <c r="A1006" s="15" t="s">
        <v>116</v>
      </c>
      <c r="B1006" s="15" t="s">
        <v>157</v>
      </c>
      <c r="C1006" s="16" t="s">
        <v>158</v>
      </c>
      <c r="D1006" s="16">
        <v>21</v>
      </c>
    </row>
    <row r="1007" spans="1:4" x14ac:dyDescent="0.35">
      <c r="A1007" s="15" t="s">
        <v>116</v>
      </c>
      <c r="B1007" s="15" t="s">
        <v>143</v>
      </c>
      <c r="C1007" s="16" t="s">
        <v>144</v>
      </c>
      <c r="D1007" s="16">
        <v>50</v>
      </c>
    </row>
    <row r="1008" spans="1:4" x14ac:dyDescent="0.35">
      <c r="A1008" s="14" t="s">
        <v>116</v>
      </c>
      <c r="B1008" s="15" t="s">
        <v>145</v>
      </c>
      <c r="C1008" s="16" t="s">
        <v>146</v>
      </c>
      <c r="D1008" s="16">
        <v>120</v>
      </c>
    </row>
    <row r="1009" spans="1:4" x14ac:dyDescent="0.35">
      <c r="A1009" s="15" t="s">
        <v>117</v>
      </c>
      <c r="B1009" s="15" t="s">
        <v>132</v>
      </c>
      <c r="C1009" s="16" t="s">
        <v>138</v>
      </c>
      <c r="D1009" s="16">
        <v>12</v>
      </c>
    </row>
    <row r="1010" spans="1:4" x14ac:dyDescent="0.35">
      <c r="A1010" s="15" t="s">
        <v>117</v>
      </c>
      <c r="B1010" s="15" t="s">
        <v>132</v>
      </c>
      <c r="C1010" s="16" t="s">
        <v>139</v>
      </c>
      <c r="D1010" s="16">
        <v>2</v>
      </c>
    </row>
    <row r="1011" spans="1:4" x14ac:dyDescent="0.35">
      <c r="A1011" s="15" t="s">
        <v>117</v>
      </c>
      <c r="B1011" s="15" t="s">
        <v>132</v>
      </c>
      <c r="C1011" s="16" t="s">
        <v>156</v>
      </c>
      <c r="D1011" s="16">
        <v>2</v>
      </c>
    </row>
    <row r="1012" spans="1:4" x14ac:dyDescent="0.35">
      <c r="A1012" s="15" t="s">
        <v>117</v>
      </c>
      <c r="B1012" s="15" t="s">
        <v>143</v>
      </c>
      <c r="C1012" s="16" t="s">
        <v>144</v>
      </c>
      <c r="D1012" s="16">
        <v>10</v>
      </c>
    </row>
    <row r="1013" spans="1:4" x14ac:dyDescent="0.35">
      <c r="A1013" s="15" t="s">
        <v>117</v>
      </c>
      <c r="B1013" s="15" t="s">
        <v>145</v>
      </c>
      <c r="C1013" s="16" t="s">
        <v>146</v>
      </c>
      <c r="D1013" s="16">
        <v>12</v>
      </c>
    </row>
    <row r="1014" spans="1:4" x14ac:dyDescent="0.35">
      <c r="A1014" s="15" t="s">
        <v>117</v>
      </c>
      <c r="B1014" s="15" t="s">
        <v>147</v>
      </c>
      <c r="C1014" s="16" t="s">
        <v>149</v>
      </c>
      <c r="D1014" s="16">
        <v>5</v>
      </c>
    </row>
    <row r="1015" spans="1:4" x14ac:dyDescent="0.35">
      <c r="A1015" s="14" t="s">
        <v>117</v>
      </c>
      <c r="B1015" s="15" t="s">
        <v>150</v>
      </c>
      <c r="D1015" s="16">
        <v>31</v>
      </c>
    </row>
    <row r="1016" spans="1:4" x14ac:dyDescent="0.35">
      <c r="A1016" s="15" t="s">
        <v>118</v>
      </c>
      <c r="B1016" s="15" t="s">
        <v>134</v>
      </c>
      <c r="C1016" s="16" t="s">
        <v>151</v>
      </c>
      <c r="D1016" s="16">
        <v>4</v>
      </c>
    </row>
    <row r="1017" spans="1:4" x14ac:dyDescent="0.35">
      <c r="A1017" s="15" t="s">
        <v>118</v>
      </c>
      <c r="B1017" s="15" t="s">
        <v>134</v>
      </c>
      <c r="C1017" s="16" t="s">
        <v>135</v>
      </c>
      <c r="D1017" s="16">
        <v>10</v>
      </c>
    </row>
    <row r="1018" spans="1:4" x14ac:dyDescent="0.35">
      <c r="A1018" s="15" t="s">
        <v>118</v>
      </c>
      <c r="B1018" s="15" t="s">
        <v>132</v>
      </c>
      <c r="C1018" s="16" t="s">
        <v>133</v>
      </c>
      <c r="D1018" s="16">
        <v>9</v>
      </c>
    </row>
    <row r="1019" spans="1:4" x14ac:dyDescent="0.35">
      <c r="A1019" s="15" t="s">
        <v>118</v>
      </c>
      <c r="B1019" s="15" t="s">
        <v>132</v>
      </c>
      <c r="C1019" s="16" t="s">
        <v>138</v>
      </c>
      <c r="D1019" s="16">
        <v>12</v>
      </c>
    </row>
    <row r="1020" spans="1:4" x14ac:dyDescent="0.35">
      <c r="A1020" s="15" t="s">
        <v>118</v>
      </c>
      <c r="B1020" s="15" t="s">
        <v>132</v>
      </c>
      <c r="C1020" s="16" t="s">
        <v>139</v>
      </c>
      <c r="D1020" s="16">
        <v>3</v>
      </c>
    </row>
    <row r="1021" spans="1:4" x14ac:dyDescent="0.35">
      <c r="A1021" s="15" t="s">
        <v>118</v>
      </c>
      <c r="B1021" s="15" t="s">
        <v>140</v>
      </c>
      <c r="C1021" s="16" t="s">
        <v>141</v>
      </c>
      <c r="D1021" s="16">
        <v>30</v>
      </c>
    </row>
    <row r="1022" spans="1:4" x14ac:dyDescent="0.35">
      <c r="A1022" s="15" t="s">
        <v>118</v>
      </c>
      <c r="B1022" s="15" t="s">
        <v>140</v>
      </c>
      <c r="C1022" s="16" t="s">
        <v>142</v>
      </c>
      <c r="D1022" s="16">
        <v>60</v>
      </c>
    </row>
    <row r="1023" spans="1:4" x14ac:dyDescent="0.35">
      <c r="A1023" s="15" t="s">
        <v>118</v>
      </c>
      <c r="B1023" s="15" t="s">
        <v>157</v>
      </c>
      <c r="C1023" s="16" t="s">
        <v>158</v>
      </c>
      <c r="D1023" s="16">
        <v>22</v>
      </c>
    </row>
    <row r="1024" spans="1:4" x14ac:dyDescent="0.35">
      <c r="A1024" s="15" t="s">
        <v>118</v>
      </c>
      <c r="B1024" s="15" t="s">
        <v>143</v>
      </c>
      <c r="C1024" s="16" t="s">
        <v>144</v>
      </c>
      <c r="D1024" s="16">
        <v>12</v>
      </c>
    </row>
    <row r="1025" spans="1:4" x14ac:dyDescent="0.35">
      <c r="A1025" s="14" t="s">
        <v>118</v>
      </c>
      <c r="B1025" s="15" t="s">
        <v>150</v>
      </c>
      <c r="D1025" s="16">
        <v>36</v>
      </c>
    </row>
    <row r="1026" spans="1:4" x14ac:dyDescent="0.35">
      <c r="A1026" s="15" t="s">
        <v>119</v>
      </c>
      <c r="B1026" s="15" t="s">
        <v>134</v>
      </c>
      <c r="C1026" s="16" t="s">
        <v>151</v>
      </c>
      <c r="D1026" s="16">
        <v>61</v>
      </c>
    </row>
    <row r="1027" spans="1:4" x14ac:dyDescent="0.35">
      <c r="A1027" s="15" t="s">
        <v>119</v>
      </c>
      <c r="B1027" s="15" t="s">
        <v>132</v>
      </c>
      <c r="C1027" s="16" t="s">
        <v>138</v>
      </c>
      <c r="D1027" s="16">
        <v>1</v>
      </c>
    </row>
    <row r="1028" spans="1:4" x14ac:dyDescent="0.35">
      <c r="A1028" s="15" t="s">
        <v>119</v>
      </c>
      <c r="B1028" s="15" t="s">
        <v>140</v>
      </c>
      <c r="C1028" s="16" t="s">
        <v>142</v>
      </c>
      <c r="D1028" s="16">
        <v>48</v>
      </c>
    </row>
    <row r="1029" spans="1:4" x14ac:dyDescent="0.35">
      <c r="A1029" s="15" t="s">
        <v>119</v>
      </c>
      <c r="B1029" s="15" t="s">
        <v>143</v>
      </c>
      <c r="C1029" s="16" t="s">
        <v>144</v>
      </c>
      <c r="D1029" s="16">
        <v>10</v>
      </c>
    </row>
    <row r="1030" spans="1:4" x14ac:dyDescent="0.35">
      <c r="A1030" s="15" t="s">
        <v>119</v>
      </c>
      <c r="B1030" s="15" t="s">
        <v>145</v>
      </c>
      <c r="C1030" s="16" t="s">
        <v>146</v>
      </c>
      <c r="D1030" s="16">
        <v>10</v>
      </c>
    </row>
    <row r="1031" spans="1:4" x14ac:dyDescent="0.35">
      <c r="A1031" s="14" t="s">
        <v>119</v>
      </c>
      <c r="B1031" s="15" t="s">
        <v>147</v>
      </c>
      <c r="C1031" s="16" t="s">
        <v>165</v>
      </c>
      <c r="D1031" s="16">
        <v>6</v>
      </c>
    </row>
    <row r="1032" spans="1:4" x14ac:dyDescent="0.35">
      <c r="A1032" s="15" t="s">
        <v>120</v>
      </c>
      <c r="B1032" s="15" t="s">
        <v>134</v>
      </c>
      <c r="C1032" s="16" t="s">
        <v>151</v>
      </c>
      <c r="D1032" s="16">
        <v>80</v>
      </c>
    </row>
    <row r="1033" spans="1:4" x14ac:dyDescent="0.35">
      <c r="A1033" s="15" t="s">
        <v>120</v>
      </c>
      <c r="B1033" s="15" t="s">
        <v>132</v>
      </c>
      <c r="C1033" s="16" t="s">
        <v>133</v>
      </c>
      <c r="D1033" s="16">
        <v>15</v>
      </c>
    </row>
    <row r="1034" spans="1:4" x14ac:dyDescent="0.35">
      <c r="A1034" s="15" t="s">
        <v>120</v>
      </c>
      <c r="B1034" s="15" t="s">
        <v>132</v>
      </c>
      <c r="C1034" s="16" t="s">
        <v>139</v>
      </c>
      <c r="D1034" s="16">
        <v>12</v>
      </c>
    </row>
    <row r="1035" spans="1:4" x14ac:dyDescent="0.35">
      <c r="A1035" s="15" t="s">
        <v>120</v>
      </c>
      <c r="B1035" s="15" t="s">
        <v>140</v>
      </c>
      <c r="C1035" s="16" t="s">
        <v>142</v>
      </c>
      <c r="D1035" s="16">
        <v>80</v>
      </c>
    </row>
    <row r="1036" spans="1:4" x14ac:dyDescent="0.35">
      <c r="A1036" s="15" t="s">
        <v>120</v>
      </c>
      <c r="B1036" s="15" t="s">
        <v>157</v>
      </c>
      <c r="C1036" s="16" t="s">
        <v>158</v>
      </c>
      <c r="D1036" s="16">
        <v>60</v>
      </c>
    </row>
    <row r="1037" spans="1:4" x14ac:dyDescent="0.35">
      <c r="A1037" s="15" t="s">
        <v>120</v>
      </c>
      <c r="B1037" s="15" t="s">
        <v>143</v>
      </c>
      <c r="C1037" s="16" t="s">
        <v>144</v>
      </c>
      <c r="D1037" s="16">
        <v>18</v>
      </c>
    </row>
    <row r="1038" spans="1:4" x14ac:dyDescent="0.35">
      <c r="A1038" s="15" t="s">
        <v>120</v>
      </c>
      <c r="B1038" s="15" t="s">
        <v>147</v>
      </c>
      <c r="C1038" s="16" t="s">
        <v>149</v>
      </c>
      <c r="D1038" s="16">
        <v>33</v>
      </c>
    </row>
    <row r="1039" spans="1:4" x14ac:dyDescent="0.35">
      <c r="A1039" s="14" t="s">
        <v>120</v>
      </c>
      <c r="B1039" s="15" t="s">
        <v>147</v>
      </c>
      <c r="C1039" s="16" t="s">
        <v>159</v>
      </c>
      <c r="D1039" s="16">
        <v>9</v>
      </c>
    </row>
    <row r="1040" spans="1:4" x14ac:dyDescent="0.35">
      <c r="A1040" s="15" t="s">
        <v>121</v>
      </c>
      <c r="B1040" s="15" t="s">
        <v>134</v>
      </c>
      <c r="C1040" s="16" t="s">
        <v>151</v>
      </c>
      <c r="D1040" s="16">
        <v>84</v>
      </c>
    </row>
    <row r="1041" spans="1:4" x14ac:dyDescent="0.35">
      <c r="A1041" s="15" t="s">
        <v>121</v>
      </c>
      <c r="B1041" s="15" t="s">
        <v>134</v>
      </c>
      <c r="C1041" s="16" t="s">
        <v>161</v>
      </c>
      <c r="D1041" s="16">
        <v>24</v>
      </c>
    </row>
    <row r="1042" spans="1:4" x14ac:dyDescent="0.35">
      <c r="A1042" s="15" t="s">
        <v>121</v>
      </c>
      <c r="B1042" s="15" t="s">
        <v>134</v>
      </c>
      <c r="C1042" s="16" t="s">
        <v>162</v>
      </c>
      <c r="D1042" s="16">
        <v>42</v>
      </c>
    </row>
    <row r="1043" spans="1:4" x14ac:dyDescent="0.35">
      <c r="A1043" s="15" t="s">
        <v>121</v>
      </c>
      <c r="B1043" s="15" t="s">
        <v>134</v>
      </c>
      <c r="C1043" s="16" t="s">
        <v>137</v>
      </c>
      <c r="D1043" s="16">
        <v>33</v>
      </c>
    </row>
    <row r="1044" spans="1:4" x14ac:dyDescent="0.35">
      <c r="A1044" s="15" t="s">
        <v>121</v>
      </c>
      <c r="B1044" s="15" t="s">
        <v>132</v>
      </c>
      <c r="C1044" s="16" t="s">
        <v>133</v>
      </c>
      <c r="D1044" s="16">
        <v>9</v>
      </c>
    </row>
    <row r="1045" spans="1:4" x14ac:dyDescent="0.35">
      <c r="A1045" s="15" t="s">
        <v>121</v>
      </c>
      <c r="B1045" s="15" t="s">
        <v>132</v>
      </c>
      <c r="C1045" s="16" t="s">
        <v>155</v>
      </c>
      <c r="D1045" s="16">
        <v>6</v>
      </c>
    </row>
    <row r="1046" spans="1:4" x14ac:dyDescent="0.35">
      <c r="A1046" s="15" t="s">
        <v>121</v>
      </c>
      <c r="B1046" s="15" t="s">
        <v>157</v>
      </c>
      <c r="C1046" s="16" t="s">
        <v>158</v>
      </c>
      <c r="D1046" s="16">
        <v>34</v>
      </c>
    </row>
    <row r="1047" spans="1:4" x14ac:dyDescent="0.35">
      <c r="A1047" s="15" t="s">
        <v>121</v>
      </c>
      <c r="B1047" s="15" t="s">
        <v>143</v>
      </c>
      <c r="C1047" s="16" t="s">
        <v>144</v>
      </c>
      <c r="D1047" s="16">
        <v>18</v>
      </c>
    </row>
    <row r="1048" spans="1:4" x14ac:dyDescent="0.35">
      <c r="A1048" s="15" t="s">
        <v>121</v>
      </c>
      <c r="B1048" s="15" t="s">
        <v>147</v>
      </c>
      <c r="C1048" s="16" t="s">
        <v>148</v>
      </c>
      <c r="D1048" s="16">
        <v>60</v>
      </c>
    </row>
    <row r="1049" spans="1:4" x14ac:dyDescent="0.35">
      <c r="A1049" s="15" t="s">
        <v>121</v>
      </c>
      <c r="B1049" s="15" t="s">
        <v>147</v>
      </c>
      <c r="C1049" s="16" t="s">
        <v>149</v>
      </c>
      <c r="D1049" s="16">
        <v>40</v>
      </c>
    </row>
    <row r="1050" spans="1:4" x14ac:dyDescent="0.35">
      <c r="A1050" s="14" t="s">
        <v>121</v>
      </c>
      <c r="B1050" s="15" t="s">
        <v>150</v>
      </c>
      <c r="D1050" s="16">
        <v>135</v>
      </c>
    </row>
    <row r="1051" spans="1:4" x14ac:dyDescent="0.35">
      <c r="A1051" s="15" t="s">
        <v>122</v>
      </c>
      <c r="B1051" s="15" t="s">
        <v>134</v>
      </c>
      <c r="C1051" s="16" t="s">
        <v>151</v>
      </c>
      <c r="D1051" s="16">
        <v>45</v>
      </c>
    </row>
    <row r="1052" spans="1:4" x14ac:dyDescent="0.35">
      <c r="A1052" s="15" t="s">
        <v>122</v>
      </c>
      <c r="B1052" s="15" t="s">
        <v>134</v>
      </c>
      <c r="C1052" s="16" t="s">
        <v>161</v>
      </c>
      <c r="D1052" s="16">
        <v>9</v>
      </c>
    </row>
    <row r="1053" spans="1:4" x14ac:dyDescent="0.35">
      <c r="A1053" s="15" t="s">
        <v>122</v>
      </c>
      <c r="B1053" s="15" t="s">
        <v>134</v>
      </c>
      <c r="C1053" s="16" t="s">
        <v>136</v>
      </c>
      <c r="D1053" s="16">
        <v>36</v>
      </c>
    </row>
    <row r="1054" spans="1:4" x14ac:dyDescent="0.35">
      <c r="A1054" s="15" t="s">
        <v>122</v>
      </c>
      <c r="B1054" s="15" t="s">
        <v>132</v>
      </c>
      <c r="C1054" s="16" t="s">
        <v>138</v>
      </c>
      <c r="D1054" s="16">
        <v>14</v>
      </c>
    </row>
    <row r="1055" spans="1:4" x14ac:dyDescent="0.35">
      <c r="A1055" s="15" t="s">
        <v>122</v>
      </c>
      <c r="B1055" s="15" t="s">
        <v>132</v>
      </c>
      <c r="C1055" s="16" t="s">
        <v>139</v>
      </c>
      <c r="D1055" s="16">
        <v>24</v>
      </c>
    </row>
    <row r="1056" spans="1:4" x14ac:dyDescent="0.35">
      <c r="A1056" s="15" t="s">
        <v>122</v>
      </c>
      <c r="B1056" s="15" t="s">
        <v>132</v>
      </c>
      <c r="C1056" s="16" t="s">
        <v>155</v>
      </c>
      <c r="D1056" s="16">
        <v>17</v>
      </c>
    </row>
    <row r="1057" spans="1:4" x14ac:dyDescent="0.35">
      <c r="A1057" s="15" t="s">
        <v>122</v>
      </c>
      <c r="B1057" s="15" t="s">
        <v>132</v>
      </c>
      <c r="C1057" s="16" t="s">
        <v>156</v>
      </c>
      <c r="D1057" s="16">
        <v>4</v>
      </c>
    </row>
    <row r="1058" spans="1:4" x14ac:dyDescent="0.35">
      <c r="A1058" s="15" t="s">
        <v>122</v>
      </c>
      <c r="B1058" s="15" t="s">
        <v>140</v>
      </c>
      <c r="C1058" s="16" t="s">
        <v>142</v>
      </c>
      <c r="D1058" s="16">
        <v>52</v>
      </c>
    </row>
    <row r="1059" spans="1:4" x14ac:dyDescent="0.35">
      <c r="A1059" s="15" t="s">
        <v>122</v>
      </c>
      <c r="B1059" s="15" t="s">
        <v>143</v>
      </c>
      <c r="C1059" s="16" t="s">
        <v>144</v>
      </c>
      <c r="D1059" s="16">
        <v>72</v>
      </c>
    </row>
    <row r="1060" spans="1:4" x14ac:dyDescent="0.35">
      <c r="A1060" s="15" t="s">
        <v>122</v>
      </c>
      <c r="B1060" s="15" t="s">
        <v>145</v>
      </c>
      <c r="C1060" s="16" t="s">
        <v>146</v>
      </c>
      <c r="D1060" s="16">
        <v>20</v>
      </c>
    </row>
    <row r="1061" spans="1:4" x14ac:dyDescent="0.35">
      <c r="A1061" s="15" t="s">
        <v>122</v>
      </c>
      <c r="B1061" s="15" t="s">
        <v>147</v>
      </c>
      <c r="C1061" s="16" t="s">
        <v>148</v>
      </c>
      <c r="D1061" s="16">
        <v>120</v>
      </c>
    </row>
    <row r="1062" spans="1:4" x14ac:dyDescent="0.35">
      <c r="A1062" s="15" t="s">
        <v>122</v>
      </c>
      <c r="B1062" s="15" t="s">
        <v>147</v>
      </c>
      <c r="C1062" s="16" t="s">
        <v>149</v>
      </c>
      <c r="D1062" s="16">
        <v>79</v>
      </c>
    </row>
    <row r="1063" spans="1:4" x14ac:dyDescent="0.35">
      <c r="A1063" s="14" t="s">
        <v>122</v>
      </c>
      <c r="B1063" s="15" t="s">
        <v>150</v>
      </c>
      <c r="D1063" s="16">
        <v>80</v>
      </c>
    </row>
    <row r="1064" spans="1:4" x14ac:dyDescent="0.35">
      <c r="A1064" s="15" t="s">
        <v>123</v>
      </c>
      <c r="B1064" s="15" t="s">
        <v>134</v>
      </c>
      <c r="C1064" s="16" t="s">
        <v>136</v>
      </c>
      <c r="D1064" s="16">
        <v>12</v>
      </c>
    </row>
    <row r="1065" spans="1:4" x14ac:dyDescent="0.35">
      <c r="A1065" s="15" t="s">
        <v>123</v>
      </c>
      <c r="B1065" s="15" t="s">
        <v>134</v>
      </c>
      <c r="C1065" s="16" t="s">
        <v>166</v>
      </c>
      <c r="D1065" s="16">
        <v>4</v>
      </c>
    </row>
    <row r="1066" spans="1:4" x14ac:dyDescent="0.35">
      <c r="A1066" s="15" t="s">
        <v>123</v>
      </c>
      <c r="B1066" s="15" t="s">
        <v>132</v>
      </c>
      <c r="C1066" s="16" t="s">
        <v>139</v>
      </c>
      <c r="D1066" s="16">
        <v>4</v>
      </c>
    </row>
    <row r="1067" spans="1:4" x14ac:dyDescent="0.35">
      <c r="A1067" s="15" t="s">
        <v>123</v>
      </c>
      <c r="B1067" s="15" t="s">
        <v>132</v>
      </c>
      <c r="C1067" s="16" t="s">
        <v>156</v>
      </c>
      <c r="D1067" s="16">
        <v>4</v>
      </c>
    </row>
    <row r="1068" spans="1:4" x14ac:dyDescent="0.35">
      <c r="A1068" s="15" t="s">
        <v>123</v>
      </c>
      <c r="B1068" s="15" t="s">
        <v>140</v>
      </c>
      <c r="C1068" s="16" t="s">
        <v>142</v>
      </c>
      <c r="D1068" s="16">
        <v>45</v>
      </c>
    </row>
    <row r="1069" spans="1:4" x14ac:dyDescent="0.35">
      <c r="A1069" s="15" t="s">
        <v>123</v>
      </c>
      <c r="B1069" s="15" t="s">
        <v>157</v>
      </c>
      <c r="C1069" s="16" t="s">
        <v>158</v>
      </c>
      <c r="D1069" s="16">
        <v>48</v>
      </c>
    </row>
    <row r="1070" spans="1:4" x14ac:dyDescent="0.35">
      <c r="A1070" s="15" t="s">
        <v>123</v>
      </c>
      <c r="B1070" s="15" t="s">
        <v>143</v>
      </c>
      <c r="C1070" s="16" t="s">
        <v>144</v>
      </c>
      <c r="D1070" s="16">
        <v>126</v>
      </c>
    </row>
    <row r="1071" spans="1:4" x14ac:dyDescent="0.35">
      <c r="A1071" s="15" t="s">
        <v>123</v>
      </c>
      <c r="B1071" s="15" t="s">
        <v>145</v>
      </c>
      <c r="C1071" s="16" t="s">
        <v>146</v>
      </c>
      <c r="D1071" s="16">
        <v>52</v>
      </c>
    </row>
    <row r="1072" spans="1:4" x14ac:dyDescent="0.35">
      <c r="A1072" s="15" t="s">
        <v>123</v>
      </c>
      <c r="B1072" s="15" t="s">
        <v>147</v>
      </c>
      <c r="C1072" s="16" t="s">
        <v>148</v>
      </c>
      <c r="D1072" s="16">
        <v>185</v>
      </c>
    </row>
    <row r="1073" spans="1:4" x14ac:dyDescent="0.35">
      <c r="A1073" s="15" t="s">
        <v>123</v>
      </c>
      <c r="B1073" s="15" t="s">
        <v>147</v>
      </c>
      <c r="C1073" s="16" t="s">
        <v>149</v>
      </c>
      <c r="D1073" s="16">
        <v>158</v>
      </c>
    </row>
    <row r="1074" spans="1:4" x14ac:dyDescent="0.35">
      <c r="A1074" s="14" t="s">
        <v>123</v>
      </c>
      <c r="B1074" s="15" t="s">
        <v>150</v>
      </c>
      <c r="D1074" s="16">
        <v>10</v>
      </c>
    </row>
    <row r="1075" spans="1:4" x14ac:dyDescent="0.35">
      <c r="A1075" s="15" t="s">
        <v>124</v>
      </c>
      <c r="B1075" s="15" t="s">
        <v>134</v>
      </c>
      <c r="C1075" s="16" t="s">
        <v>152</v>
      </c>
      <c r="D1075" s="16">
        <v>42</v>
      </c>
    </row>
    <row r="1076" spans="1:4" x14ac:dyDescent="0.35">
      <c r="A1076" s="15" t="s">
        <v>124</v>
      </c>
      <c r="B1076" s="15" t="s">
        <v>134</v>
      </c>
      <c r="C1076" s="16" t="s">
        <v>136</v>
      </c>
      <c r="D1076" s="16">
        <v>60</v>
      </c>
    </row>
    <row r="1077" spans="1:4" x14ac:dyDescent="0.35">
      <c r="A1077" s="15" t="s">
        <v>124</v>
      </c>
      <c r="B1077" s="15" t="s">
        <v>134</v>
      </c>
      <c r="C1077" s="16" t="s">
        <v>137</v>
      </c>
      <c r="D1077" s="16">
        <v>100</v>
      </c>
    </row>
    <row r="1078" spans="1:4" x14ac:dyDescent="0.35">
      <c r="A1078" s="15" t="s">
        <v>124</v>
      </c>
      <c r="B1078" s="15" t="s">
        <v>132</v>
      </c>
      <c r="C1078" s="16" t="s">
        <v>133</v>
      </c>
      <c r="D1078" s="16">
        <v>38</v>
      </c>
    </row>
    <row r="1079" spans="1:4" x14ac:dyDescent="0.35">
      <c r="A1079" s="15" t="s">
        <v>124</v>
      </c>
      <c r="B1079" s="15" t="s">
        <v>132</v>
      </c>
      <c r="C1079" s="16" t="s">
        <v>138</v>
      </c>
      <c r="D1079" s="16">
        <v>60</v>
      </c>
    </row>
    <row r="1080" spans="1:4" x14ac:dyDescent="0.35">
      <c r="A1080" s="15" t="s">
        <v>124</v>
      </c>
      <c r="B1080" s="15" t="s">
        <v>132</v>
      </c>
      <c r="C1080" s="16" t="s">
        <v>139</v>
      </c>
      <c r="D1080" s="16">
        <v>6</v>
      </c>
    </row>
    <row r="1081" spans="1:4" x14ac:dyDescent="0.35">
      <c r="A1081" s="15" t="s">
        <v>124</v>
      </c>
      <c r="B1081" s="15" t="s">
        <v>140</v>
      </c>
      <c r="C1081" s="16" t="s">
        <v>142</v>
      </c>
      <c r="D1081" s="16">
        <v>360</v>
      </c>
    </row>
    <row r="1082" spans="1:4" x14ac:dyDescent="0.35">
      <c r="A1082" s="15" t="s">
        <v>124</v>
      </c>
      <c r="B1082" s="15" t="s">
        <v>157</v>
      </c>
      <c r="C1082" s="16" t="s">
        <v>158</v>
      </c>
      <c r="D1082" s="16">
        <v>360</v>
      </c>
    </row>
    <row r="1083" spans="1:4" x14ac:dyDescent="0.35">
      <c r="A1083" s="15" t="s">
        <v>124</v>
      </c>
      <c r="B1083" s="15" t="s">
        <v>143</v>
      </c>
      <c r="C1083" s="16" t="s">
        <v>144</v>
      </c>
      <c r="D1083" s="16">
        <v>280</v>
      </c>
    </row>
    <row r="1084" spans="1:4" x14ac:dyDescent="0.35">
      <c r="A1084" s="15" t="s">
        <v>124</v>
      </c>
      <c r="B1084" s="15" t="s">
        <v>145</v>
      </c>
      <c r="C1084" s="16" t="s">
        <v>146</v>
      </c>
      <c r="D1084" s="16">
        <v>37</v>
      </c>
    </row>
    <row r="1085" spans="1:4" x14ac:dyDescent="0.35">
      <c r="A1085" s="15" t="s">
        <v>124</v>
      </c>
      <c r="B1085" s="15" t="s">
        <v>147</v>
      </c>
      <c r="C1085" s="16" t="s">
        <v>148</v>
      </c>
      <c r="D1085" s="16">
        <v>270</v>
      </c>
    </row>
    <row r="1086" spans="1:4" x14ac:dyDescent="0.35">
      <c r="A1086" s="15" t="s">
        <v>124</v>
      </c>
      <c r="B1086" s="15" t="s">
        <v>147</v>
      </c>
      <c r="C1086" s="16" t="s">
        <v>149</v>
      </c>
      <c r="D1086" s="16">
        <v>181</v>
      </c>
    </row>
    <row r="1087" spans="1:4" x14ac:dyDescent="0.35">
      <c r="A1087" s="14" t="s">
        <v>124</v>
      </c>
      <c r="B1087" s="15" t="s">
        <v>150</v>
      </c>
      <c r="D1087" s="16">
        <v>147</v>
      </c>
    </row>
    <row r="1088" spans="1:4" x14ac:dyDescent="0.35">
      <c r="A1088" s="15" t="s">
        <v>125</v>
      </c>
      <c r="B1088" s="15" t="s">
        <v>134</v>
      </c>
      <c r="C1088" s="16" t="s">
        <v>136</v>
      </c>
      <c r="D1088" s="16">
        <v>30</v>
      </c>
    </row>
    <row r="1089" spans="1:4" x14ac:dyDescent="0.35">
      <c r="A1089" s="15" t="s">
        <v>125</v>
      </c>
      <c r="B1089" s="15" t="s">
        <v>134</v>
      </c>
      <c r="C1089" s="16" t="s">
        <v>162</v>
      </c>
      <c r="D1089" s="16">
        <v>60</v>
      </c>
    </row>
    <row r="1090" spans="1:4" x14ac:dyDescent="0.35">
      <c r="A1090" s="15" t="s">
        <v>125</v>
      </c>
      <c r="B1090" s="15" t="s">
        <v>134</v>
      </c>
      <c r="C1090" s="16" t="s">
        <v>137</v>
      </c>
      <c r="D1090" s="16">
        <v>2</v>
      </c>
    </row>
    <row r="1091" spans="1:4" x14ac:dyDescent="0.35">
      <c r="A1091" s="15" t="s">
        <v>125</v>
      </c>
      <c r="B1091" s="15" t="s">
        <v>132</v>
      </c>
      <c r="C1091" s="16" t="s">
        <v>139</v>
      </c>
      <c r="D1091" s="16">
        <v>57</v>
      </c>
    </row>
    <row r="1092" spans="1:4" x14ac:dyDescent="0.35">
      <c r="A1092" s="15" t="s">
        <v>125</v>
      </c>
      <c r="B1092" s="15" t="s">
        <v>132</v>
      </c>
      <c r="C1092" s="16" t="s">
        <v>156</v>
      </c>
      <c r="D1092" s="16">
        <v>14</v>
      </c>
    </row>
    <row r="1093" spans="1:4" x14ac:dyDescent="0.35">
      <c r="A1093" s="15" t="s">
        <v>125</v>
      </c>
      <c r="B1093" s="15" t="s">
        <v>157</v>
      </c>
      <c r="C1093" s="16" t="s">
        <v>158</v>
      </c>
      <c r="D1093" s="16">
        <v>440</v>
      </c>
    </row>
    <row r="1094" spans="1:4" x14ac:dyDescent="0.35">
      <c r="A1094" s="15" t="s">
        <v>125</v>
      </c>
      <c r="B1094" s="15" t="s">
        <v>143</v>
      </c>
      <c r="C1094" s="16" t="s">
        <v>144</v>
      </c>
      <c r="D1094" s="16">
        <v>147</v>
      </c>
    </row>
    <row r="1095" spans="1:4" x14ac:dyDescent="0.35">
      <c r="A1095" s="15" t="s">
        <v>125</v>
      </c>
      <c r="B1095" s="15" t="s">
        <v>145</v>
      </c>
      <c r="C1095" s="16" t="s">
        <v>146</v>
      </c>
      <c r="D1095" s="16">
        <v>6</v>
      </c>
    </row>
    <row r="1096" spans="1:4" x14ac:dyDescent="0.35">
      <c r="A1096" s="15" t="s">
        <v>125</v>
      </c>
      <c r="B1096" s="15" t="s">
        <v>147</v>
      </c>
      <c r="C1096" s="16" t="s">
        <v>149</v>
      </c>
      <c r="D1096" s="16">
        <v>41</v>
      </c>
    </row>
    <row r="1097" spans="1:4" x14ac:dyDescent="0.35">
      <c r="A1097" s="14" t="s">
        <v>125</v>
      </c>
      <c r="B1097" s="15" t="s">
        <v>150</v>
      </c>
      <c r="D1097" s="16">
        <v>58</v>
      </c>
    </row>
    <row r="1098" spans="1:4" x14ac:dyDescent="0.35">
      <c r="A1098" s="15" t="s">
        <v>126</v>
      </c>
      <c r="B1098" s="15" t="s">
        <v>134</v>
      </c>
      <c r="C1098" s="16" t="s">
        <v>136</v>
      </c>
      <c r="D1098" s="16">
        <v>10</v>
      </c>
    </row>
    <row r="1099" spans="1:4" x14ac:dyDescent="0.35">
      <c r="A1099" s="15" t="s">
        <v>126</v>
      </c>
      <c r="B1099" s="15" t="s">
        <v>134</v>
      </c>
      <c r="C1099" s="16" t="s">
        <v>162</v>
      </c>
      <c r="D1099" s="16">
        <v>98</v>
      </c>
    </row>
    <row r="1100" spans="1:4" x14ac:dyDescent="0.35">
      <c r="A1100" s="15" t="s">
        <v>126</v>
      </c>
      <c r="B1100" s="15" t="s">
        <v>134</v>
      </c>
      <c r="C1100" s="16" t="s">
        <v>137</v>
      </c>
      <c r="D1100" s="16">
        <v>102</v>
      </c>
    </row>
    <row r="1101" spans="1:4" x14ac:dyDescent="0.35">
      <c r="A1101" s="15" t="s">
        <v>126</v>
      </c>
      <c r="B1101" s="15" t="s">
        <v>132</v>
      </c>
      <c r="C1101" s="16" t="s">
        <v>133</v>
      </c>
      <c r="D1101" s="16">
        <v>111</v>
      </c>
    </row>
    <row r="1102" spans="1:4" x14ac:dyDescent="0.35">
      <c r="A1102" s="15" t="s">
        <v>126</v>
      </c>
      <c r="B1102" s="15" t="s">
        <v>132</v>
      </c>
      <c r="C1102" s="16" t="s">
        <v>139</v>
      </c>
      <c r="D1102" s="16">
        <v>254</v>
      </c>
    </row>
    <row r="1103" spans="1:4" x14ac:dyDescent="0.35">
      <c r="A1103" s="15" t="s">
        <v>126</v>
      </c>
      <c r="B1103" s="15" t="s">
        <v>132</v>
      </c>
      <c r="C1103" s="16" t="s">
        <v>155</v>
      </c>
      <c r="D1103" s="16">
        <v>30</v>
      </c>
    </row>
    <row r="1104" spans="1:4" x14ac:dyDescent="0.35">
      <c r="A1104" s="15" t="s">
        <v>126</v>
      </c>
      <c r="B1104" s="15" t="s">
        <v>132</v>
      </c>
      <c r="C1104" s="16" t="s">
        <v>156</v>
      </c>
      <c r="D1104" s="16">
        <v>15</v>
      </c>
    </row>
    <row r="1105" spans="1:4" x14ac:dyDescent="0.35">
      <c r="A1105" s="15" t="s">
        <v>126</v>
      </c>
      <c r="B1105" s="15" t="s">
        <v>140</v>
      </c>
      <c r="C1105" s="16" t="s">
        <v>142</v>
      </c>
      <c r="D1105" s="16">
        <v>15</v>
      </c>
    </row>
    <row r="1106" spans="1:4" x14ac:dyDescent="0.35">
      <c r="A1106" s="15" t="s">
        <v>126</v>
      </c>
      <c r="B1106" s="15" t="s">
        <v>143</v>
      </c>
      <c r="C1106" s="16" t="s">
        <v>144</v>
      </c>
      <c r="D1106" s="16">
        <v>58</v>
      </c>
    </row>
    <row r="1107" spans="1:4" x14ac:dyDescent="0.35">
      <c r="A1107" s="15" t="s">
        <v>126</v>
      </c>
      <c r="B1107" s="15" t="s">
        <v>145</v>
      </c>
      <c r="C1107" s="16" t="s">
        <v>146</v>
      </c>
      <c r="D1107" s="16">
        <v>50</v>
      </c>
    </row>
    <row r="1108" spans="1:4" x14ac:dyDescent="0.35">
      <c r="A1108" s="15" t="s">
        <v>126</v>
      </c>
      <c r="B1108" s="15" t="s">
        <v>147</v>
      </c>
      <c r="C1108" s="16" t="s">
        <v>149</v>
      </c>
      <c r="D1108" s="16">
        <v>387</v>
      </c>
    </row>
    <row r="1109" spans="1:4" x14ac:dyDescent="0.35">
      <c r="A1109" s="15" t="s">
        <v>126</v>
      </c>
      <c r="B1109" s="15" t="s">
        <v>147</v>
      </c>
      <c r="C1109" s="16" t="s">
        <v>159</v>
      </c>
      <c r="D1109" s="16">
        <v>137</v>
      </c>
    </row>
    <row r="1110" spans="1:4" x14ac:dyDescent="0.35">
      <c r="A1110" s="14" t="s">
        <v>126</v>
      </c>
      <c r="B1110" s="15" t="s">
        <v>150</v>
      </c>
      <c r="D1110" s="16">
        <v>2</v>
      </c>
    </row>
    <row r="1111" spans="1:4" x14ac:dyDescent="0.35">
      <c r="A1111" s="15" t="s">
        <v>127</v>
      </c>
      <c r="B1111" s="15" t="s">
        <v>134</v>
      </c>
      <c r="C1111" s="16" t="s">
        <v>161</v>
      </c>
      <c r="D1111" s="16">
        <v>4</v>
      </c>
    </row>
    <row r="1112" spans="1:4" x14ac:dyDescent="0.35">
      <c r="A1112" s="15" t="s">
        <v>127</v>
      </c>
      <c r="B1112" s="15" t="s">
        <v>134</v>
      </c>
      <c r="C1112" s="16" t="s">
        <v>162</v>
      </c>
      <c r="D1112" s="16">
        <v>48</v>
      </c>
    </row>
    <row r="1113" spans="1:4" x14ac:dyDescent="0.35">
      <c r="A1113" s="15" t="s">
        <v>127</v>
      </c>
      <c r="B1113" s="15" t="s">
        <v>134</v>
      </c>
      <c r="C1113" s="16" t="s">
        <v>137</v>
      </c>
      <c r="D1113" s="16">
        <v>4</v>
      </c>
    </row>
    <row r="1114" spans="1:4" x14ac:dyDescent="0.35">
      <c r="A1114" s="15" t="s">
        <v>127</v>
      </c>
      <c r="B1114" s="15" t="s">
        <v>132</v>
      </c>
      <c r="C1114" s="16" t="s">
        <v>138</v>
      </c>
      <c r="D1114" s="16">
        <v>22</v>
      </c>
    </row>
    <row r="1115" spans="1:4" x14ac:dyDescent="0.35">
      <c r="A1115" s="15" t="s">
        <v>127</v>
      </c>
      <c r="B1115" s="15" t="s">
        <v>132</v>
      </c>
      <c r="C1115" s="16" t="s">
        <v>155</v>
      </c>
      <c r="D1115" s="16">
        <v>5</v>
      </c>
    </row>
    <row r="1116" spans="1:4" x14ac:dyDescent="0.35">
      <c r="A1116" s="15" t="s">
        <v>127</v>
      </c>
      <c r="B1116" s="15" t="s">
        <v>140</v>
      </c>
      <c r="C1116" s="16" t="s">
        <v>142</v>
      </c>
      <c r="D1116" s="16">
        <v>235</v>
      </c>
    </row>
    <row r="1117" spans="1:4" x14ac:dyDescent="0.35">
      <c r="A1117" s="15" t="s">
        <v>127</v>
      </c>
      <c r="B1117" s="15" t="s">
        <v>157</v>
      </c>
      <c r="C1117" s="16" t="s">
        <v>158</v>
      </c>
      <c r="D1117" s="16">
        <v>45</v>
      </c>
    </row>
    <row r="1118" spans="1:4" x14ac:dyDescent="0.35">
      <c r="A1118" s="15" t="s">
        <v>127</v>
      </c>
      <c r="B1118" s="15" t="s">
        <v>143</v>
      </c>
      <c r="C1118" s="16" t="s">
        <v>144</v>
      </c>
      <c r="D1118" s="16">
        <v>148</v>
      </c>
    </row>
    <row r="1119" spans="1:4" x14ac:dyDescent="0.35">
      <c r="A1119" s="15" t="s">
        <v>127</v>
      </c>
      <c r="B1119" s="15" t="s">
        <v>145</v>
      </c>
      <c r="C1119" s="16" t="s">
        <v>146</v>
      </c>
      <c r="D1119" s="16">
        <v>6</v>
      </c>
    </row>
    <row r="1120" spans="1:4" x14ac:dyDescent="0.35">
      <c r="A1120" s="14" t="s">
        <v>127</v>
      </c>
      <c r="B1120" s="15" t="s">
        <v>147</v>
      </c>
      <c r="C1120" s="16" t="s">
        <v>149</v>
      </c>
      <c r="D1120" s="16">
        <v>1</v>
      </c>
    </row>
    <row r="1121" spans="1:4" x14ac:dyDescent="0.35">
      <c r="A1121" s="15" t="s">
        <v>128</v>
      </c>
      <c r="B1121" s="15" t="s">
        <v>134</v>
      </c>
      <c r="C1121" s="16" t="s">
        <v>160</v>
      </c>
      <c r="D1121" s="16">
        <v>1</v>
      </c>
    </row>
    <row r="1122" spans="1:4" x14ac:dyDescent="0.35">
      <c r="A1122" s="15" t="s">
        <v>128</v>
      </c>
      <c r="B1122" s="15" t="s">
        <v>134</v>
      </c>
      <c r="C1122" s="16" t="s">
        <v>135</v>
      </c>
      <c r="D1122" s="16">
        <v>2</v>
      </c>
    </row>
    <row r="1123" spans="1:4" x14ac:dyDescent="0.35">
      <c r="A1123" s="15" t="s">
        <v>128</v>
      </c>
      <c r="B1123" s="15" t="s">
        <v>134</v>
      </c>
      <c r="C1123" s="16" t="s">
        <v>167</v>
      </c>
      <c r="D1123" s="16">
        <v>143</v>
      </c>
    </row>
    <row r="1124" spans="1:4" x14ac:dyDescent="0.35">
      <c r="A1124" s="15" t="s">
        <v>128</v>
      </c>
      <c r="B1124" s="15" t="s">
        <v>134</v>
      </c>
      <c r="C1124" s="16" t="s">
        <v>137</v>
      </c>
      <c r="D1124" s="16">
        <v>160</v>
      </c>
    </row>
    <row r="1125" spans="1:4" x14ac:dyDescent="0.35">
      <c r="A1125" s="15" t="s">
        <v>128</v>
      </c>
      <c r="B1125" s="15" t="s">
        <v>132</v>
      </c>
      <c r="C1125" s="16" t="s">
        <v>133</v>
      </c>
      <c r="D1125" s="16">
        <v>5</v>
      </c>
    </row>
    <row r="1126" spans="1:4" x14ac:dyDescent="0.35">
      <c r="A1126" s="15" t="s">
        <v>128</v>
      </c>
      <c r="B1126" s="15" t="s">
        <v>132</v>
      </c>
      <c r="C1126" s="16" t="s">
        <v>139</v>
      </c>
      <c r="D1126" s="16">
        <v>8</v>
      </c>
    </row>
    <row r="1127" spans="1:4" x14ac:dyDescent="0.35">
      <c r="A1127" s="15" t="s">
        <v>128</v>
      </c>
      <c r="B1127" s="15" t="s">
        <v>132</v>
      </c>
      <c r="C1127" s="16" t="s">
        <v>156</v>
      </c>
      <c r="D1127" s="16">
        <v>24</v>
      </c>
    </row>
    <row r="1128" spans="1:4" x14ac:dyDescent="0.35">
      <c r="A1128" s="15" t="s">
        <v>128</v>
      </c>
      <c r="B1128" s="15" t="s">
        <v>140</v>
      </c>
      <c r="C1128" s="16" t="s">
        <v>141</v>
      </c>
      <c r="D1128" s="16">
        <v>4</v>
      </c>
    </row>
    <row r="1129" spans="1:4" x14ac:dyDescent="0.35">
      <c r="A1129" s="15" t="s">
        <v>128</v>
      </c>
      <c r="B1129" s="15" t="s">
        <v>140</v>
      </c>
      <c r="C1129" s="16" t="s">
        <v>142</v>
      </c>
      <c r="D1129" s="16">
        <v>56</v>
      </c>
    </row>
    <row r="1130" spans="1:4" x14ac:dyDescent="0.35">
      <c r="A1130" s="15" t="s">
        <v>128</v>
      </c>
      <c r="B1130" s="15" t="s">
        <v>157</v>
      </c>
      <c r="C1130" s="16" t="s">
        <v>158</v>
      </c>
      <c r="D1130" s="16">
        <v>3</v>
      </c>
    </row>
    <row r="1131" spans="1:4" x14ac:dyDescent="0.35">
      <c r="A1131" s="15" t="s">
        <v>128</v>
      </c>
      <c r="B1131" s="15" t="s">
        <v>143</v>
      </c>
      <c r="C1131" s="16" t="s">
        <v>144</v>
      </c>
      <c r="D1131" s="16">
        <v>5</v>
      </c>
    </row>
    <row r="1132" spans="1:4" x14ac:dyDescent="0.35">
      <c r="A1132" s="14" t="s">
        <v>128</v>
      </c>
      <c r="B1132" s="15" t="s">
        <v>147</v>
      </c>
      <c r="C1132" s="16" t="s">
        <v>148</v>
      </c>
      <c r="D1132" s="16">
        <v>9</v>
      </c>
    </row>
    <row r="1133" spans="1:4" x14ac:dyDescent="0.35">
      <c r="A1133" s="15" t="s">
        <v>129</v>
      </c>
      <c r="B1133" s="15" t="s">
        <v>132</v>
      </c>
      <c r="C1133" s="16" t="s">
        <v>133</v>
      </c>
      <c r="D1133" s="16">
        <v>12</v>
      </c>
    </row>
    <row r="1134" spans="1:4" x14ac:dyDescent="0.35">
      <c r="A1134" s="15" t="s">
        <v>129</v>
      </c>
      <c r="B1134" s="15" t="s">
        <v>132</v>
      </c>
      <c r="C1134" s="16" t="s">
        <v>138</v>
      </c>
      <c r="D1134" s="16">
        <v>2</v>
      </c>
    </row>
    <row r="1135" spans="1:4" x14ac:dyDescent="0.35">
      <c r="A1135" s="15" t="s">
        <v>129</v>
      </c>
      <c r="B1135" s="15" t="s">
        <v>132</v>
      </c>
      <c r="C1135" s="16" t="s">
        <v>139</v>
      </c>
      <c r="D1135" s="16">
        <v>1</v>
      </c>
    </row>
    <row r="1136" spans="1:4" x14ac:dyDescent="0.35">
      <c r="A1136" s="15" t="s">
        <v>129</v>
      </c>
      <c r="B1136" s="15" t="s">
        <v>140</v>
      </c>
      <c r="C1136" s="16" t="s">
        <v>142</v>
      </c>
      <c r="D1136" s="16">
        <v>20</v>
      </c>
    </row>
    <row r="1137" spans="1:4" x14ac:dyDescent="0.35">
      <c r="A1137" s="15" t="s">
        <v>129</v>
      </c>
      <c r="B1137" s="15" t="s">
        <v>157</v>
      </c>
      <c r="C1137" s="16" t="s">
        <v>158</v>
      </c>
      <c r="D1137" s="16">
        <v>5</v>
      </c>
    </row>
    <row r="1138" spans="1:4" x14ac:dyDescent="0.35">
      <c r="A1138" s="15" t="s">
        <v>129</v>
      </c>
      <c r="B1138" s="15" t="s">
        <v>143</v>
      </c>
      <c r="C1138" s="16" t="s">
        <v>144</v>
      </c>
      <c r="D1138" s="16">
        <v>14</v>
      </c>
    </row>
    <row r="1139" spans="1:4" x14ac:dyDescent="0.35">
      <c r="A1139" s="14" t="s">
        <v>129</v>
      </c>
      <c r="B1139" s="15" t="s">
        <v>150</v>
      </c>
      <c r="D1139" s="16">
        <v>12</v>
      </c>
    </row>
    <row r="1140" spans="1:4" x14ac:dyDescent="0.35">
      <c r="A1140" s="15" t="s">
        <v>130</v>
      </c>
      <c r="B1140" s="15" t="s">
        <v>134</v>
      </c>
      <c r="C1140" s="16" t="s">
        <v>151</v>
      </c>
      <c r="D1140" s="16">
        <v>30</v>
      </c>
    </row>
    <row r="1141" spans="1:4" x14ac:dyDescent="0.35">
      <c r="A1141" s="15" t="s">
        <v>130</v>
      </c>
      <c r="B1141" s="15" t="s">
        <v>134</v>
      </c>
      <c r="C1141" s="16" t="s">
        <v>160</v>
      </c>
      <c r="D1141" s="16">
        <v>36</v>
      </c>
    </row>
    <row r="1142" spans="1:4" x14ac:dyDescent="0.35">
      <c r="A1142" s="15" t="s">
        <v>130</v>
      </c>
      <c r="B1142" s="15" t="s">
        <v>134</v>
      </c>
      <c r="C1142" s="16" t="s">
        <v>152</v>
      </c>
      <c r="D1142" s="16">
        <v>30</v>
      </c>
    </row>
    <row r="1143" spans="1:4" x14ac:dyDescent="0.35">
      <c r="A1143" s="15" t="s">
        <v>130</v>
      </c>
      <c r="B1143" s="15" t="s">
        <v>134</v>
      </c>
      <c r="C1143" s="16" t="s">
        <v>153</v>
      </c>
      <c r="D1143" s="16">
        <v>26</v>
      </c>
    </row>
    <row r="1144" spans="1:4" x14ac:dyDescent="0.35">
      <c r="A1144" s="15" t="s">
        <v>130</v>
      </c>
      <c r="B1144" s="15" t="s">
        <v>134</v>
      </c>
      <c r="C1144" s="16" t="s">
        <v>136</v>
      </c>
      <c r="D1144" s="16">
        <v>12</v>
      </c>
    </row>
    <row r="1145" spans="1:4" x14ac:dyDescent="0.35">
      <c r="A1145" s="15" t="s">
        <v>130</v>
      </c>
      <c r="B1145" s="15" t="s">
        <v>134</v>
      </c>
      <c r="C1145" s="16" t="s">
        <v>162</v>
      </c>
      <c r="D1145" s="16">
        <v>10</v>
      </c>
    </row>
    <row r="1146" spans="1:4" x14ac:dyDescent="0.35">
      <c r="A1146" s="15" t="s">
        <v>130</v>
      </c>
      <c r="B1146" s="15" t="s">
        <v>134</v>
      </c>
      <c r="C1146" s="16" t="s">
        <v>154</v>
      </c>
      <c r="D1146" s="16">
        <v>12</v>
      </c>
    </row>
    <row r="1147" spans="1:4" x14ac:dyDescent="0.35">
      <c r="A1147" s="15" t="s">
        <v>130</v>
      </c>
      <c r="B1147" s="15" t="s">
        <v>132</v>
      </c>
      <c r="C1147" s="16" t="s">
        <v>133</v>
      </c>
      <c r="D1147" s="16">
        <v>36</v>
      </c>
    </row>
    <row r="1148" spans="1:4" x14ac:dyDescent="0.35">
      <c r="A1148" s="15" t="s">
        <v>130</v>
      </c>
      <c r="B1148" s="15" t="s">
        <v>140</v>
      </c>
      <c r="C1148" s="16" t="s">
        <v>142</v>
      </c>
      <c r="D1148" s="16">
        <v>240</v>
      </c>
    </row>
    <row r="1149" spans="1:4" x14ac:dyDescent="0.35">
      <c r="A1149" s="15" t="s">
        <v>130</v>
      </c>
      <c r="B1149" s="15" t="s">
        <v>157</v>
      </c>
      <c r="C1149" s="16" t="s">
        <v>158</v>
      </c>
      <c r="D1149" s="16">
        <v>20</v>
      </c>
    </row>
    <row r="1150" spans="1:4" x14ac:dyDescent="0.35">
      <c r="A1150" s="15" t="s">
        <v>130</v>
      </c>
      <c r="B1150" s="15" t="s">
        <v>143</v>
      </c>
      <c r="C1150" s="16" t="s">
        <v>144</v>
      </c>
      <c r="D1150" s="16">
        <v>136</v>
      </c>
    </row>
    <row r="1151" spans="1:4" x14ac:dyDescent="0.35">
      <c r="A1151" s="15" t="s">
        <v>130</v>
      </c>
      <c r="B1151" s="15" t="s">
        <v>145</v>
      </c>
      <c r="C1151" s="16" t="s">
        <v>146</v>
      </c>
      <c r="D1151" s="16">
        <v>26</v>
      </c>
    </row>
    <row r="1152" spans="1:4" x14ac:dyDescent="0.35">
      <c r="A1152" s="15" t="s">
        <v>130</v>
      </c>
      <c r="B1152" s="15" t="s">
        <v>147</v>
      </c>
      <c r="C1152" s="16" t="s">
        <v>148</v>
      </c>
      <c r="D1152" s="16">
        <v>92</v>
      </c>
    </row>
    <row r="1153" spans="1:4" x14ac:dyDescent="0.35">
      <c r="A1153" s="14" t="s">
        <v>130</v>
      </c>
      <c r="B1153" s="15" t="s">
        <v>150</v>
      </c>
      <c r="D1153" s="16">
        <v>90</v>
      </c>
    </row>
    <row r="1154" spans="1:4" x14ac:dyDescent="0.35">
      <c r="A1154" s="15" t="s">
        <v>131</v>
      </c>
      <c r="B1154" s="15" t="s">
        <v>134</v>
      </c>
      <c r="C1154" s="16" t="s">
        <v>137</v>
      </c>
      <c r="D1154" s="16">
        <v>3</v>
      </c>
    </row>
    <row r="1155" spans="1:4" x14ac:dyDescent="0.35">
      <c r="A1155" s="14" t="s">
        <v>131</v>
      </c>
      <c r="B1155" s="15" t="s">
        <v>132</v>
      </c>
      <c r="C1155" s="16" t="s">
        <v>139</v>
      </c>
      <c r="D1155" s="16">
        <v>10</v>
      </c>
    </row>
    <row r="1156" spans="1:4" x14ac:dyDescent="0.35">
      <c r="D1156" s="16"/>
    </row>
    <row r="1157" spans="1:4" x14ac:dyDescent="0.35">
      <c r="D1157" s="16"/>
    </row>
    <row r="1158" spans="1:4" x14ac:dyDescent="0.35">
      <c r="D1158" s="16"/>
    </row>
    <row r="1159" spans="1:4" x14ac:dyDescent="0.35">
      <c r="D1159" s="16"/>
    </row>
    <row r="1160" spans="1:4" x14ac:dyDescent="0.35">
      <c r="D1160" s="16"/>
    </row>
    <row r="1161" spans="1:4" x14ac:dyDescent="0.35">
      <c r="D1161" s="16"/>
    </row>
    <row r="1162" spans="1:4" x14ac:dyDescent="0.35">
      <c r="D1162" s="16"/>
    </row>
    <row r="1163" spans="1:4" x14ac:dyDescent="0.35">
      <c r="D1163" s="16"/>
    </row>
    <row r="1164" spans="1:4" x14ac:dyDescent="0.35">
      <c r="D1164" s="16"/>
    </row>
    <row r="1165" spans="1:4" x14ac:dyDescent="0.35">
      <c r="D1165" s="16"/>
    </row>
    <row r="1166" spans="1:4" x14ac:dyDescent="0.35">
      <c r="D1166" s="16"/>
    </row>
    <row r="1167" spans="1:4" x14ac:dyDescent="0.35">
      <c r="D1167" s="16"/>
    </row>
    <row r="1168" spans="1:4" x14ac:dyDescent="0.35">
      <c r="D1168" s="16"/>
    </row>
    <row r="1169" spans="4:4" x14ac:dyDescent="0.35">
      <c r="D1169" s="16"/>
    </row>
    <row r="1170" spans="4:4" x14ac:dyDescent="0.35">
      <c r="D1170" s="16"/>
    </row>
    <row r="1171" spans="4:4" x14ac:dyDescent="0.35">
      <c r="D1171" s="16"/>
    </row>
    <row r="1172" spans="4:4" x14ac:dyDescent="0.35">
      <c r="D1172" s="16"/>
    </row>
    <row r="1173" spans="4:4" x14ac:dyDescent="0.35">
      <c r="D1173" s="16"/>
    </row>
    <row r="1174" spans="4:4" x14ac:dyDescent="0.35">
      <c r="D1174" s="16"/>
    </row>
    <row r="1175" spans="4:4" x14ac:dyDescent="0.35">
      <c r="D1175" s="16"/>
    </row>
    <row r="1176" spans="4:4" x14ac:dyDescent="0.35">
      <c r="D1176" s="16"/>
    </row>
    <row r="1177" spans="4:4" x14ac:dyDescent="0.35">
      <c r="D1177" s="16"/>
    </row>
    <row r="1178" spans="4:4" x14ac:dyDescent="0.35">
      <c r="D1178" s="16"/>
    </row>
    <row r="1179" spans="4:4" x14ac:dyDescent="0.35">
      <c r="D1179" s="16"/>
    </row>
    <row r="1180" spans="4:4" x14ac:dyDescent="0.35">
      <c r="D1180" s="16"/>
    </row>
    <row r="1181" spans="4:4" x14ac:dyDescent="0.35">
      <c r="D1181" s="16"/>
    </row>
    <row r="1182" spans="4:4" x14ac:dyDescent="0.35">
      <c r="D1182" s="16"/>
    </row>
    <row r="1183" spans="4:4" x14ac:dyDescent="0.35">
      <c r="D1183" s="16"/>
    </row>
    <row r="1184" spans="4:4" x14ac:dyDescent="0.35">
      <c r="D1184" s="16"/>
    </row>
    <row r="1185" spans="4:4" x14ac:dyDescent="0.35">
      <c r="D1185" s="16"/>
    </row>
    <row r="1186" spans="4:4" x14ac:dyDescent="0.35">
      <c r="D1186" s="16"/>
    </row>
    <row r="1187" spans="4:4" x14ac:dyDescent="0.35">
      <c r="D1187" s="16"/>
    </row>
    <row r="1188" spans="4:4" x14ac:dyDescent="0.35">
      <c r="D1188" s="16"/>
    </row>
    <row r="1189" spans="4:4" x14ac:dyDescent="0.35">
      <c r="D1189" s="16"/>
    </row>
    <row r="1190" spans="4:4" x14ac:dyDescent="0.35">
      <c r="D1190" s="16"/>
    </row>
    <row r="1191" spans="4:4" x14ac:dyDescent="0.35">
      <c r="D1191" s="16"/>
    </row>
    <row r="1192" spans="4:4" x14ac:dyDescent="0.35">
      <c r="D1192" s="16"/>
    </row>
    <row r="1193" spans="4:4" x14ac:dyDescent="0.35">
      <c r="D1193" s="16"/>
    </row>
    <row r="1194" spans="4:4" x14ac:dyDescent="0.35">
      <c r="D1194" s="16"/>
    </row>
    <row r="1195" spans="4:4" x14ac:dyDescent="0.35">
      <c r="D1195" s="16"/>
    </row>
    <row r="1196" spans="4:4" x14ac:dyDescent="0.35">
      <c r="D1196" s="16"/>
    </row>
    <row r="1197" spans="4:4" x14ac:dyDescent="0.35">
      <c r="D1197" s="16"/>
    </row>
    <row r="1198" spans="4:4" x14ac:dyDescent="0.35">
      <c r="D1198" s="16"/>
    </row>
    <row r="1199" spans="4:4" x14ac:dyDescent="0.35">
      <c r="D1199" s="16"/>
    </row>
    <row r="1200" spans="4:4" x14ac:dyDescent="0.35">
      <c r="D1200" s="16"/>
    </row>
    <row r="1201" spans="4:4" x14ac:dyDescent="0.35">
      <c r="D1201" s="16"/>
    </row>
    <row r="1202" spans="4:4" x14ac:dyDescent="0.35">
      <c r="D1202" s="16"/>
    </row>
    <row r="1203" spans="4:4" x14ac:dyDescent="0.35">
      <c r="D1203" s="16"/>
    </row>
    <row r="1204" spans="4:4" x14ac:dyDescent="0.35">
      <c r="D1204" s="16"/>
    </row>
    <row r="1205" spans="4:4" x14ac:dyDescent="0.35">
      <c r="D1205" s="16"/>
    </row>
    <row r="1206" spans="4:4" x14ac:dyDescent="0.35">
      <c r="D1206" s="16"/>
    </row>
    <row r="1207" spans="4:4" x14ac:dyDescent="0.35">
      <c r="D1207" s="16"/>
    </row>
    <row r="1208" spans="4:4" x14ac:dyDescent="0.35">
      <c r="D1208" s="16"/>
    </row>
    <row r="1209" spans="4:4" x14ac:dyDescent="0.35">
      <c r="D1209" s="16"/>
    </row>
    <row r="1210" spans="4:4" x14ac:dyDescent="0.35">
      <c r="D1210" s="16"/>
    </row>
    <row r="1211" spans="4:4" x14ac:dyDescent="0.35">
      <c r="D1211" s="16"/>
    </row>
    <row r="1212" spans="4:4" x14ac:dyDescent="0.35">
      <c r="D1212" s="16"/>
    </row>
    <row r="1213" spans="4:4" x14ac:dyDescent="0.35">
      <c r="D1213" s="16"/>
    </row>
    <row r="1214" spans="4:4" x14ac:dyDescent="0.35">
      <c r="D1214" s="16"/>
    </row>
    <row r="1215" spans="4:4" x14ac:dyDescent="0.35">
      <c r="D1215" s="16"/>
    </row>
    <row r="1216" spans="4:4" x14ac:dyDescent="0.35">
      <c r="D1216" s="16"/>
    </row>
    <row r="1217" spans="4:4" x14ac:dyDescent="0.35">
      <c r="D1217" s="16"/>
    </row>
    <row r="1218" spans="4:4" x14ac:dyDescent="0.35">
      <c r="D1218" s="16"/>
    </row>
    <row r="1219" spans="4:4" x14ac:dyDescent="0.35">
      <c r="D1219" s="16"/>
    </row>
    <row r="1220" spans="4:4" x14ac:dyDescent="0.35">
      <c r="D1220" s="16"/>
    </row>
    <row r="1221" spans="4:4" x14ac:dyDescent="0.35">
      <c r="D1221" s="16"/>
    </row>
    <row r="1222" spans="4:4" x14ac:dyDescent="0.35">
      <c r="D1222" s="16"/>
    </row>
    <row r="1223" spans="4:4" x14ac:dyDescent="0.35">
      <c r="D1223" s="16"/>
    </row>
    <row r="1224" spans="4:4" x14ac:dyDescent="0.35">
      <c r="D1224" s="16"/>
    </row>
    <row r="1225" spans="4:4" x14ac:dyDescent="0.35">
      <c r="D1225" s="16"/>
    </row>
    <row r="1226" spans="4:4" x14ac:dyDescent="0.35">
      <c r="D1226" s="16"/>
    </row>
    <row r="1227" spans="4:4" x14ac:dyDescent="0.35">
      <c r="D1227" s="16"/>
    </row>
    <row r="1228" spans="4:4" x14ac:dyDescent="0.35">
      <c r="D1228" s="16"/>
    </row>
    <row r="1229" spans="4:4" x14ac:dyDescent="0.35">
      <c r="D1229" s="16"/>
    </row>
    <row r="1230" spans="4:4" x14ac:dyDescent="0.35">
      <c r="D1230" s="16"/>
    </row>
    <row r="1231" spans="4:4" x14ac:dyDescent="0.35">
      <c r="D1231" s="16"/>
    </row>
    <row r="1232" spans="4:4" x14ac:dyDescent="0.35">
      <c r="D1232" s="16"/>
    </row>
    <row r="1233" spans="4:4" x14ac:dyDescent="0.35">
      <c r="D1233" s="16"/>
    </row>
    <row r="1234" spans="4:4" x14ac:dyDescent="0.35">
      <c r="D1234" s="16"/>
    </row>
    <row r="1235" spans="4:4" x14ac:dyDescent="0.35">
      <c r="D1235" s="16"/>
    </row>
    <row r="1236" spans="4:4" x14ac:dyDescent="0.35">
      <c r="D1236" s="16"/>
    </row>
    <row r="1237" spans="4:4" x14ac:dyDescent="0.35">
      <c r="D1237" s="16"/>
    </row>
    <row r="1238" spans="4:4" x14ac:dyDescent="0.35">
      <c r="D1238" s="16"/>
    </row>
    <row r="1239" spans="4:4" x14ac:dyDescent="0.35">
      <c r="D1239" s="16"/>
    </row>
    <row r="1240" spans="4:4" x14ac:dyDescent="0.35">
      <c r="D1240" s="16"/>
    </row>
    <row r="1241" spans="4:4" x14ac:dyDescent="0.35">
      <c r="D1241" s="16"/>
    </row>
    <row r="1242" spans="4:4" x14ac:dyDescent="0.35">
      <c r="D1242" s="16"/>
    </row>
    <row r="1243" spans="4:4" x14ac:dyDescent="0.35">
      <c r="D1243" s="16"/>
    </row>
    <row r="1244" spans="4:4" x14ac:dyDescent="0.35">
      <c r="D1244" s="16"/>
    </row>
    <row r="1245" spans="4:4" x14ac:dyDescent="0.35">
      <c r="D1245" s="16"/>
    </row>
    <row r="1246" spans="4:4" x14ac:dyDescent="0.35">
      <c r="D1246" s="16"/>
    </row>
    <row r="1247" spans="4:4" x14ac:dyDescent="0.35">
      <c r="D1247" s="16"/>
    </row>
    <row r="1248" spans="4:4" x14ac:dyDescent="0.35">
      <c r="D1248" s="16"/>
    </row>
    <row r="1249" spans="4:4" x14ac:dyDescent="0.35">
      <c r="D1249" s="16"/>
    </row>
    <row r="1250" spans="4:4" x14ac:dyDescent="0.35">
      <c r="D1250" s="16"/>
    </row>
    <row r="1251" spans="4:4" x14ac:dyDescent="0.35">
      <c r="D1251" s="16"/>
    </row>
    <row r="1252" spans="4:4" x14ac:dyDescent="0.35">
      <c r="D1252" s="16"/>
    </row>
    <row r="1253" spans="4:4" x14ac:dyDescent="0.35">
      <c r="D1253" s="16"/>
    </row>
    <row r="1254" spans="4:4" x14ac:dyDescent="0.35">
      <c r="D1254" s="16"/>
    </row>
    <row r="1255" spans="4:4" x14ac:dyDescent="0.35">
      <c r="D1255" s="16"/>
    </row>
    <row r="1256" spans="4:4" x14ac:dyDescent="0.35">
      <c r="D1256" s="16"/>
    </row>
    <row r="1257" spans="4:4" x14ac:dyDescent="0.35">
      <c r="D1257" s="16"/>
    </row>
    <row r="1258" spans="4:4" x14ac:dyDescent="0.35">
      <c r="D1258" s="16"/>
    </row>
    <row r="1259" spans="4:4" x14ac:dyDescent="0.35">
      <c r="D1259" s="16"/>
    </row>
    <row r="1260" spans="4:4" x14ac:dyDescent="0.35">
      <c r="D1260" s="16"/>
    </row>
    <row r="1261" spans="4:4" x14ac:dyDescent="0.35">
      <c r="D1261" s="16"/>
    </row>
    <row r="1262" spans="4:4" x14ac:dyDescent="0.35">
      <c r="D1262" s="16"/>
    </row>
    <row r="1263" spans="4:4" x14ac:dyDescent="0.35">
      <c r="D1263" s="16"/>
    </row>
    <row r="1264" spans="4:4" x14ac:dyDescent="0.35">
      <c r="D1264" s="16"/>
    </row>
    <row r="1265" spans="4:4" x14ac:dyDescent="0.35">
      <c r="D1265" s="16"/>
    </row>
    <row r="1266" spans="4:4" x14ac:dyDescent="0.35">
      <c r="D1266" s="16"/>
    </row>
    <row r="1267" spans="4:4" x14ac:dyDescent="0.35">
      <c r="D1267" s="16"/>
    </row>
    <row r="1268" spans="4:4" x14ac:dyDescent="0.35">
      <c r="D1268" s="16"/>
    </row>
    <row r="1269" spans="4:4" x14ac:dyDescent="0.35">
      <c r="D1269" s="16"/>
    </row>
    <row r="1270" spans="4:4" x14ac:dyDescent="0.35">
      <c r="D1270" s="16"/>
    </row>
    <row r="1271" spans="4:4" x14ac:dyDescent="0.35">
      <c r="D1271" s="16"/>
    </row>
    <row r="1272" spans="4:4" x14ac:dyDescent="0.35">
      <c r="D1272" s="16"/>
    </row>
    <row r="1273" spans="4:4" x14ac:dyDescent="0.35">
      <c r="D1273" s="16"/>
    </row>
    <row r="1274" spans="4:4" x14ac:dyDescent="0.35">
      <c r="D1274" s="16"/>
    </row>
    <row r="1275" spans="4:4" x14ac:dyDescent="0.35">
      <c r="D1275" s="16"/>
    </row>
    <row r="1276" spans="4:4" x14ac:dyDescent="0.35">
      <c r="D1276" s="16"/>
    </row>
    <row r="1277" spans="4:4" x14ac:dyDescent="0.35">
      <c r="D1277" s="16"/>
    </row>
    <row r="1278" spans="4:4" x14ac:dyDescent="0.35">
      <c r="D1278" s="16"/>
    </row>
    <row r="1279" spans="4:4" x14ac:dyDescent="0.35">
      <c r="D1279" s="16"/>
    </row>
    <row r="1280" spans="4:4" x14ac:dyDescent="0.35">
      <c r="D1280" s="16"/>
    </row>
    <row r="1281" spans="4:4" x14ac:dyDescent="0.35">
      <c r="D1281" s="16"/>
    </row>
    <row r="1282" spans="4:4" x14ac:dyDescent="0.35">
      <c r="D1282" s="16"/>
    </row>
    <row r="1283" spans="4:4" x14ac:dyDescent="0.35">
      <c r="D1283" s="16"/>
    </row>
    <row r="1284" spans="4:4" x14ac:dyDescent="0.35">
      <c r="D1284" s="16"/>
    </row>
    <row r="1285" spans="4:4" x14ac:dyDescent="0.35">
      <c r="D1285" s="16"/>
    </row>
    <row r="1286" spans="4:4" x14ac:dyDescent="0.35">
      <c r="D1286" s="16"/>
    </row>
    <row r="1287" spans="4:4" x14ac:dyDescent="0.35">
      <c r="D1287" s="16"/>
    </row>
    <row r="1288" spans="4:4" x14ac:dyDescent="0.35">
      <c r="D1288" s="16"/>
    </row>
    <row r="1289" spans="4:4" x14ac:dyDescent="0.35">
      <c r="D1289" s="16"/>
    </row>
    <row r="1290" spans="4:4" x14ac:dyDescent="0.35">
      <c r="D1290" s="16"/>
    </row>
    <row r="1291" spans="4:4" x14ac:dyDescent="0.35">
      <c r="D1291" s="16"/>
    </row>
    <row r="1292" spans="4:4" x14ac:dyDescent="0.35">
      <c r="D1292" s="16"/>
    </row>
    <row r="1293" spans="4:4" x14ac:dyDescent="0.35">
      <c r="D1293" s="16"/>
    </row>
    <row r="1294" spans="4:4" x14ac:dyDescent="0.35">
      <c r="D1294" s="16"/>
    </row>
    <row r="1295" spans="4:4" x14ac:dyDescent="0.35">
      <c r="D1295" s="16"/>
    </row>
    <row r="1296" spans="4:4" x14ac:dyDescent="0.35">
      <c r="D1296" s="16"/>
    </row>
    <row r="1297" spans="4:4" x14ac:dyDescent="0.35">
      <c r="D1297" s="16"/>
    </row>
    <row r="1298" spans="4:4" x14ac:dyDescent="0.35">
      <c r="D1298" s="16"/>
    </row>
    <row r="1299" spans="4:4" x14ac:dyDescent="0.35">
      <c r="D1299" s="16"/>
    </row>
    <row r="1300" spans="4:4" x14ac:dyDescent="0.35">
      <c r="D1300" s="16"/>
    </row>
    <row r="1301" spans="4:4" x14ac:dyDescent="0.35">
      <c r="D1301" s="16"/>
    </row>
    <row r="1302" spans="4:4" x14ac:dyDescent="0.35">
      <c r="D1302" s="16"/>
    </row>
    <row r="1303" spans="4:4" x14ac:dyDescent="0.35">
      <c r="D1303" s="16"/>
    </row>
    <row r="1304" spans="4:4" x14ac:dyDescent="0.35">
      <c r="D1304" s="16"/>
    </row>
    <row r="1305" spans="4:4" x14ac:dyDescent="0.35">
      <c r="D1305" s="16"/>
    </row>
    <row r="1306" spans="4:4" x14ac:dyDescent="0.35">
      <c r="D1306" s="16"/>
    </row>
    <row r="1307" spans="4:4" x14ac:dyDescent="0.35">
      <c r="D1307" s="16"/>
    </row>
    <row r="1308" spans="4:4" x14ac:dyDescent="0.35">
      <c r="D1308" s="16"/>
    </row>
    <row r="1309" spans="4:4" x14ac:dyDescent="0.35">
      <c r="D1309" s="16"/>
    </row>
    <row r="1310" spans="4:4" x14ac:dyDescent="0.35">
      <c r="D1310" s="16"/>
    </row>
    <row r="1311" spans="4:4" x14ac:dyDescent="0.35">
      <c r="D1311" s="16"/>
    </row>
    <row r="1312" spans="4:4" x14ac:dyDescent="0.35">
      <c r="D1312" s="16"/>
    </row>
    <row r="1313" spans="4:4" x14ac:dyDescent="0.35">
      <c r="D1313" s="16"/>
    </row>
    <row r="1314" spans="4:4" x14ac:dyDescent="0.35">
      <c r="D1314" s="16"/>
    </row>
    <row r="1315" spans="4:4" x14ac:dyDescent="0.35">
      <c r="D1315" s="16"/>
    </row>
    <row r="1316" spans="4:4" x14ac:dyDescent="0.35">
      <c r="D1316" s="16"/>
    </row>
    <row r="1317" spans="4:4" x14ac:dyDescent="0.35">
      <c r="D1317" s="16"/>
    </row>
    <row r="1318" spans="4:4" x14ac:dyDescent="0.35">
      <c r="D1318" s="16"/>
    </row>
    <row r="1319" spans="4:4" x14ac:dyDescent="0.35">
      <c r="D1319" s="16"/>
    </row>
    <row r="1320" spans="4:4" x14ac:dyDescent="0.35">
      <c r="D1320" s="16"/>
    </row>
    <row r="1321" spans="4:4" x14ac:dyDescent="0.35">
      <c r="D1321" s="16"/>
    </row>
    <row r="1322" spans="4:4" x14ac:dyDescent="0.35">
      <c r="D1322" s="16"/>
    </row>
    <row r="1323" spans="4:4" x14ac:dyDescent="0.35">
      <c r="D1323" s="16"/>
    </row>
    <row r="1324" spans="4:4" x14ac:dyDescent="0.35">
      <c r="D1324" s="16"/>
    </row>
    <row r="1325" spans="4:4" x14ac:dyDescent="0.35">
      <c r="D1325" s="16"/>
    </row>
    <row r="1326" spans="4:4" x14ac:dyDescent="0.35">
      <c r="D1326" s="16"/>
    </row>
    <row r="1327" spans="4:4" x14ac:dyDescent="0.35">
      <c r="D1327" s="16"/>
    </row>
    <row r="1328" spans="4:4" x14ac:dyDescent="0.35">
      <c r="D1328" s="16"/>
    </row>
    <row r="1329" spans="4:4" x14ac:dyDescent="0.35">
      <c r="D1329" s="16"/>
    </row>
    <row r="1330" spans="4:4" x14ac:dyDescent="0.35">
      <c r="D1330" s="16"/>
    </row>
    <row r="1331" spans="4:4" x14ac:dyDescent="0.35">
      <c r="D1331" s="16"/>
    </row>
    <row r="1332" spans="4:4" x14ac:dyDescent="0.35">
      <c r="D1332" s="16"/>
    </row>
    <row r="1333" spans="4:4" x14ac:dyDescent="0.35">
      <c r="D1333" s="16"/>
    </row>
    <row r="1334" spans="4:4" x14ac:dyDescent="0.35">
      <c r="D1334" s="16"/>
    </row>
    <row r="1335" spans="4:4" x14ac:dyDescent="0.35">
      <c r="D1335" s="16"/>
    </row>
    <row r="1336" spans="4:4" x14ac:dyDescent="0.35">
      <c r="D1336" s="16"/>
    </row>
    <row r="1337" spans="4:4" x14ac:dyDescent="0.35">
      <c r="D1337" s="16"/>
    </row>
    <row r="1338" spans="4:4" x14ac:dyDescent="0.35">
      <c r="D1338" s="16"/>
    </row>
    <row r="1339" spans="4:4" x14ac:dyDescent="0.35">
      <c r="D1339" s="16"/>
    </row>
    <row r="1340" spans="4:4" x14ac:dyDescent="0.35">
      <c r="D1340" s="16"/>
    </row>
    <row r="1341" spans="4:4" x14ac:dyDescent="0.35">
      <c r="D1341" s="16"/>
    </row>
    <row r="1342" spans="4:4" x14ac:dyDescent="0.35">
      <c r="D1342" s="16"/>
    </row>
    <row r="1343" spans="4:4" x14ac:dyDescent="0.35">
      <c r="D1343" s="16"/>
    </row>
    <row r="1344" spans="4:4" x14ac:dyDescent="0.35">
      <c r="D1344" s="16"/>
    </row>
    <row r="1345" spans="4:4" x14ac:dyDescent="0.35">
      <c r="D1345" s="16"/>
    </row>
    <row r="1346" spans="4:4" x14ac:dyDescent="0.35">
      <c r="D1346" s="16"/>
    </row>
    <row r="1347" spans="4:4" x14ac:dyDescent="0.35">
      <c r="D1347" s="16"/>
    </row>
    <row r="1348" spans="4:4" x14ac:dyDescent="0.35">
      <c r="D1348" s="16"/>
    </row>
    <row r="1349" spans="4:4" x14ac:dyDescent="0.35">
      <c r="D1349" s="16"/>
    </row>
    <row r="1350" spans="4:4" x14ac:dyDescent="0.35">
      <c r="D1350" s="16"/>
    </row>
    <row r="1351" spans="4:4" x14ac:dyDescent="0.35">
      <c r="D1351" s="16"/>
    </row>
    <row r="1352" spans="4:4" x14ac:dyDescent="0.35">
      <c r="D1352" s="16"/>
    </row>
    <row r="1353" spans="4:4" x14ac:dyDescent="0.35">
      <c r="D1353" s="16"/>
    </row>
    <row r="1354" spans="4:4" x14ac:dyDescent="0.35">
      <c r="D1354" s="16"/>
    </row>
    <row r="1355" spans="4:4" x14ac:dyDescent="0.35">
      <c r="D1355" s="16"/>
    </row>
    <row r="1356" spans="4:4" x14ac:dyDescent="0.35">
      <c r="D1356" s="16"/>
    </row>
    <row r="1357" spans="4:4" x14ac:dyDescent="0.35">
      <c r="D1357" s="16"/>
    </row>
    <row r="1358" spans="4:4" x14ac:dyDescent="0.35">
      <c r="D1358" s="16"/>
    </row>
    <row r="1359" spans="4:4" x14ac:dyDescent="0.35">
      <c r="D1359" s="16"/>
    </row>
    <row r="1360" spans="4:4" x14ac:dyDescent="0.35">
      <c r="D1360" s="16"/>
    </row>
    <row r="1361" spans="4:4" x14ac:dyDescent="0.35">
      <c r="D1361" s="16"/>
    </row>
    <row r="1362" spans="4:4" x14ac:dyDescent="0.35">
      <c r="D1362" s="16"/>
    </row>
    <row r="1363" spans="4:4" x14ac:dyDescent="0.35">
      <c r="D1363" s="16"/>
    </row>
    <row r="1364" spans="4:4" x14ac:dyDescent="0.35">
      <c r="D1364" s="16"/>
    </row>
    <row r="1365" spans="4:4" x14ac:dyDescent="0.35">
      <c r="D1365" s="16"/>
    </row>
    <row r="1366" spans="4:4" x14ac:dyDescent="0.35">
      <c r="D1366" s="16"/>
    </row>
    <row r="1367" spans="4:4" x14ac:dyDescent="0.35">
      <c r="D1367" s="16"/>
    </row>
    <row r="1368" spans="4:4" x14ac:dyDescent="0.35">
      <c r="D1368" s="16"/>
    </row>
    <row r="1369" spans="4:4" x14ac:dyDescent="0.35">
      <c r="D1369" s="16"/>
    </row>
    <row r="1370" spans="4:4" x14ac:dyDescent="0.35">
      <c r="D1370" s="16"/>
    </row>
    <row r="1371" spans="4:4" x14ac:dyDescent="0.35">
      <c r="D1371" s="16"/>
    </row>
    <row r="1372" spans="4:4" x14ac:dyDescent="0.35">
      <c r="D1372" s="16"/>
    </row>
    <row r="1373" spans="4:4" x14ac:dyDescent="0.35">
      <c r="D1373" s="16"/>
    </row>
    <row r="1374" spans="4:4" x14ac:dyDescent="0.35">
      <c r="D1374" s="16"/>
    </row>
    <row r="1375" spans="4:4" x14ac:dyDescent="0.35">
      <c r="D1375" s="16"/>
    </row>
    <row r="1376" spans="4:4" x14ac:dyDescent="0.35">
      <c r="D1376" s="16"/>
    </row>
    <row r="1377" spans="4:4" x14ac:dyDescent="0.35">
      <c r="D1377" s="16"/>
    </row>
    <row r="1378" spans="4:4" x14ac:dyDescent="0.35">
      <c r="D1378" s="16"/>
    </row>
    <row r="1379" spans="4:4" x14ac:dyDescent="0.35">
      <c r="D1379" s="16"/>
    </row>
    <row r="1380" spans="4:4" x14ac:dyDescent="0.35">
      <c r="D1380" s="16"/>
    </row>
    <row r="1381" spans="4:4" x14ac:dyDescent="0.35">
      <c r="D1381" s="16"/>
    </row>
    <row r="1382" spans="4:4" x14ac:dyDescent="0.35">
      <c r="D1382" s="16"/>
    </row>
    <row r="1383" spans="4:4" x14ac:dyDescent="0.35">
      <c r="D1383" s="16"/>
    </row>
    <row r="1384" spans="4:4" x14ac:dyDescent="0.35">
      <c r="D1384" s="16"/>
    </row>
    <row r="1385" spans="4:4" x14ac:dyDescent="0.35">
      <c r="D1385" s="16"/>
    </row>
    <row r="1386" spans="4:4" x14ac:dyDescent="0.35">
      <c r="D1386" s="16"/>
    </row>
    <row r="1387" spans="4:4" x14ac:dyDescent="0.35">
      <c r="D1387" s="16"/>
    </row>
    <row r="1388" spans="4:4" x14ac:dyDescent="0.35">
      <c r="D1388" s="16"/>
    </row>
    <row r="1389" spans="4:4" x14ac:dyDescent="0.35">
      <c r="D1389" s="16"/>
    </row>
    <row r="1390" spans="4:4" x14ac:dyDescent="0.35">
      <c r="D1390" s="16"/>
    </row>
    <row r="1391" spans="4:4" x14ac:dyDescent="0.35">
      <c r="D1391" s="16"/>
    </row>
    <row r="1392" spans="4:4" x14ac:dyDescent="0.35">
      <c r="D1392" s="16"/>
    </row>
    <row r="1393" spans="4:4" x14ac:dyDescent="0.35">
      <c r="D1393" s="16"/>
    </row>
    <row r="1394" spans="4:4" x14ac:dyDescent="0.35">
      <c r="D1394" s="16"/>
    </row>
    <row r="1395" spans="4:4" x14ac:dyDescent="0.35">
      <c r="D1395" s="16"/>
    </row>
    <row r="1396" spans="4:4" x14ac:dyDescent="0.35">
      <c r="D1396" s="16"/>
    </row>
    <row r="1397" spans="4:4" x14ac:dyDescent="0.35">
      <c r="D1397" s="16"/>
    </row>
    <row r="1398" spans="4:4" x14ac:dyDescent="0.35">
      <c r="D1398" s="16"/>
    </row>
    <row r="1399" spans="4:4" x14ac:dyDescent="0.35">
      <c r="D1399" s="16"/>
    </row>
    <row r="1400" spans="4:4" x14ac:dyDescent="0.35">
      <c r="D1400" s="16"/>
    </row>
    <row r="1401" spans="4:4" x14ac:dyDescent="0.35">
      <c r="D1401" s="16"/>
    </row>
    <row r="1402" spans="4:4" x14ac:dyDescent="0.35">
      <c r="D1402" s="16"/>
    </row>
    <row r="1403" spans="4:4" x14ac:dyDescent="0.35">
      <c r="D1403" s="16"/>
    </row>
    <row r="1404" spans="4:4" x14ac:dyDescent="0.35">
      <c r="D1404" s="16"/>
    </row>
    <row r="1405" spans="4:4" x14ac:dyDescent="0.35">
      <c r="D1405" s="16"/>
    </row>
    <row r="1406" spans="4:4" x14ac:dyDescent="0.35">
      <c r="D1406" s="16"/>
    </row>
    <row r="1407" spans="4:4" x14ac:dyDescent="0.35">
      <c r="D1407" s="16"/>
    </row>
    <row r="1408" spans="4:4" x14ac:dyDescent="0.35">
      <c r="D1408" s="16"/>
    </row>
    <row r="1409" spans="4:4" x14ac:dyDescent="0.35">
      <c r="D1409" s="16"/>
    </row>
    <row r="1410" spans="4:4" x14ac:dyDescent="0.35">
      <c r="D1410" s="16"/>
    </row>
    <row r="1411" spans="4:4" x14ac:dyDescent="0.35">
      <c r="D1411" s="16"/>
    </row>
    <row r="1412" spans="4:4" x14ac:dyDescent="0.35">
      <c r="D1412" s="16"/>
    </row>
    <row r="1413" spans="4:4" x14ac:dyDescent="0.35">
      <c r="D1413" s="16"/>
    </row>
    <row r="1414" spans="4:4" x14ac:dyDescent="0.35">
      <c r="D1414" s="16"/>
    </row>
    <row r="1415" spans="4:4" x14ac:dyDescent="0.35">
      <c r="D1415" s="16"/>
    </row>
    <row r="1416" spans="4:4" x14ac:dyDescent="0.35">
      <c r="D1416" s="16"/>
    </row>
    <row r="1417" spans="4:4" x14ac:dyDescent="0.35">
      <c r="D1417" s="16"/>
    </row>
    <row r="1418" spans="4:4" x14ac:dyDescent="0.35">
      <c r="D1418" s="16"/>
    </row>
    <row r="1419" spans="4:4" x14ac:dyDescent="0.35">
      <c r="D1419" s="16"/>
    </row>
    <row r="1420" spans="4:4" x14ac:dyDescent="0.35">
      <c r="D1420" s="16"/>
    </row>
    <row r="1421" spans="4:4" x14ac:dyDescent="0.35">
      <c r="D1421" s="16"/>
    </row>
    <row r="1422" spans="4:4" x14ac:dyDescent="0.35">
      <c r="D1422" s="16"/>
    </row>
    <row r="1423" spans="4:4" x14ac:dyDescent="0.35">
      <c r="D1423" s="16"/>
    </row>
    <row r="1424" spans="4:4" x14ac:dyDescent="0.35">
      <c r="D1424" s="16"/>
    </row>
    <row r="1425" spans="4:4" x14ac:dyDescent="0.35">
      <c r="D1425" s="16"/>
    </row>
    <row r="1426" spans="4:4" x14ac:dyDescent="0.35">
      <c r="D1426" s="16"/>
    </row>
    <row r="1427" spans="4:4" x14ac:dyDescent="0.35">
      <c r="D1427" s="16"/>
    </row>
    <row r="1428" spans="4:4" x14ac:dyDescent="0.35">
      <c r="D1428" s="16"/>
    </row>
    <row r="1429" spans="4:4" x14ac:dyDescent="0.35">
      <c r="D1429" s="16"/>
    </row>
    <row r="1430" spans="4:4" x14ac:dyDescent="0.35">
      <c r="D1430" s="16"/>
    </row>
    <row r="1431" spans="4:4" x14ac:dyDescent="0.35">
      <c r="D1431" s="16"/>
    </row>
    <row r="1432" spans="4:4" x14ac:dyDescent="0.35">
      <c r="D1432" s="16"/>
    </row>
    <row r="1433" spans="4:4" x14ac:dyDescent="0.35">
      <c r="D1433" s="16"/>
    </row>
    <row r="1434" spans="4:4" x14ac:dyDescent="0.35">
      <c r="D1434" s="16"/>
    </row>
    <row r="1435" spans="4:4" x14ac:dyDescent="0.35">
      <c r="D1435" s="16"/>
    </row>
    <row r="1436" spans="4:4" x14ac:dyDescent="0.35">
      <c r="D1436" s="16"/>
    </row>
    <row r="1437" spans="4:4" x14ac:dyDescent="0.35">
      <c r="D1437" s="16"/>
    </row>
    <row r="1438" spans="4:4" x14ac:dyDescent="0.35">
      <c r="D1438" s="16"/>
    </row>
    <row r="1439" spans="4:4" x14ac:dyDescent="0.35">
      <c r="D1439" s="16"/>
    </row>
    <row r="1440" spans="4:4" x14ac:dyDescent="0.35">
      <c r="D1440" s="16"/>
    </row>
    <row r="1441" spans="4:4" x14ac:dyDescent="0.35">
      <c r="D1441" s="16"/>
    </row>
    <row r="1442" spans="4:4" x14ac:dyDescent="0.35">
      <c r="D1442" s="16"/>
    </row>
    <row r="1443" spans="4:4" x14ac:dyDescent="0.35">
      <c r="D1443" s="16"/>
    </row>
    <row r="1444" spans="4:4" x14ac:dyDescent="0.35">
      <c r="D1444" s="16"/>
    </row>
    <row r="1445" spans="4:4" x14ac:dyDescent="0.35">
      <c r="D1445" s="16"/>
    </row>
    <row r="1446" spans="4:4" x14ac:dyDescent="0.35">
      <c r="D1446" s="16"/>
    </row>
    <row r="1447" spans="4:4" x14ac:dyDescent="0.35">
      <c r="D1447" s="16"/>
    </row>
    <row r="1448" spans="4:4" x14ac:dyDescent="0.35">
      <c r="D1448" s="16"/>
    </row>
    <row r="1449" spans="4:4" x14ac:dyDescent="0.35">
      <c r="D1449" s="16"/>
    </row>
    <row r="1450" spans="4:4" x14ac:dyDescent="0.35">
      <c r="D1450" s="16"/>
    </row>
    <row r="1451" spans="4:4" x14ac:dyDescent="0.35">
      <c r="D1451" s="16"/>
    </row>
    <row r="1452" spans="4:4" x14ac:dyDescent="0.35">
      <c r="D1452" s="16"/>
    </row>
    <row r="1453" spans="4:4" x14ac:dyDescent="0.35">
      <c r="D1453" s="16"/>
    </row>
    <row r="1454" spans="4:4" x14ac:dyDescent="0.35">
      <c r="D1454" s="16"/>
    </row>
    <row r="1455" spans="4:4" x14ac:dyDescent="0.35">
      <c r="D1455" s="16"/>
    </row>
    <row r="1456" spans="4:4" x14ac:dyDescent="0.35">
      <c r="D1456" s="16"/>
    </row>
    <row r="1457" spans="4:4" x14ac:dyDescent="0.35">
      <c r="D1457" s="16"/>
    </row>
    <row r="1458" spans="4:4" x14ac:dyDescent="0.35">
      <c r="D1458" s="16"/>
    </row>
    <row r="1459" spans="4:4" x14ac:dyDescent="0.35">
      <c r="D1459" s="16"/>
    </row>
    <row r="1460" spans="4:4" x14ac:dyDescent="0.35">
      <c r="D1460" s="16"/>
    </row>
    <row r="1461" spans="4:4" x14ac:dyDescent="0.35">
      <c r="D1461" s="16"/>
    </row>
    <row r="1462" spans="4:4" x14ac:dyDescent="0.35">
      <c r="D1462" s="16"/>
    </row>
    <row r="1463" spans="4:4" x14ac:dyDescent="0.35">
      <c r="D1463" s="16"/>
    </row>
    <row r="1464" spans="4:4" x14ac:dyDescent="0.35">
      <c r="D1464" s="16"/>
    </row>
    <row r="1465" spans="4:4" x14ac:dyDescent="0.35">
      <c r="D1465" s="16"/>
    </row>
    <row r="1466" spans="4:4" x14ac:dyDescent="0.35">
      <c r="D1466" s="16"/>
    </row>
    <row r="1467" spans="4:4" x14ac:dyDescent="0.35">
      <c r="D1467" s="16"/>
    </row>
    <row r="1468" spans="4:4" x14ac:dyDescent="0.35">
      <c r="D1468" s="16"/>
    </row>
    <row r="1469" spans="4:4" x14ac:dyDescent="0.35">
      <c r="D1469" s="16"/>
    </row>
    <row r="1470" spans="4:4" x14ac:dyDescent="0.35">
      <c r="D1470" s="16"/>
    </row>
    <row r="1471" spans="4:4" x14ac:dyDescent="0.35">
      <c r="D1471" s="16"/>
    </row>
    <row r="1472" spans="4:4" x14ac:dyDescent="0.35">
      <c r="D1472" s="16"/>
    </row>
    <row r="1473" spans="4:4" x14ac:dyDescent="0.35">
      <c r="D1473" s="16"/>
    </row>
    <row r="1474" spans="4:4" x14ac:dyDescent="0.35">
      <c r="D1474" s="16"/>
    </row>
    <row r="1475" spans="4:4" x14ac:dyDescent="0.35">
      <c r="D1475" s="16"/>
    </row>
    <row r="1476" spans="4:4" x14ac:dyDescent="0.35">
      <c r="D1476" s="16"/>
    </row>
    <row r="1477" spans="4:4" x14ac:dyDescent="0.35">
      <c r="D1477" s="16"/>
    </row>
    <row r="1478" spans="4:4" x14ac:dyDescent="0.35">
      <c r="D1478" s="16"/>
    </row>
    <row r="1479" spans="4:4" x14ac:dyDescent="0.35">
      <c r="D1479" s="16"/>
    </row>
    <row r="1480" spans="4:4" x14ac:dyDescent="0.35">
      <c r="D1480" s="16"/>
    </row>
    <row r="1481" spans="4:4" x14ac:dyDescent="0.35">
      <c r="D1481" s="16"/>
    </row>
    <row r="1482" spans="4:4" x14ac:dyDescent="0.35">
      <c r="D1482" s="16"/>
    </row>
    <row r="1483" spans="4:4" x14ac:dyDescent="0.35">
      <c r="D1483" s="16"/>
    </row>
    <row r="1484" spans="4:4" x14ac:dyDescent="0.35">
      <c r="D1484" s="16"/>
    </row>
    <row r="1485" spans="4:4" x14ac:dyDescent="0.35">
      <c r="D1485" s="16"/>
    </row>
    <row r="1486" spans="4:4" x14ac:dyDescent="0.35">
      <c r="D1486" s="16"/>
    </row>
    <row r="1487" spans="4:4" x14ac:dyDescent="0.35">
      <c r="D1487" s="16"/>
    </row>
    <row r="1488" spans="4:4" x14ac:dyDescent="0.35">
      <c r="D1488" s="16"/>
    </row>
    <row r="1489" spans="4:4" x14ac:dyDescent="0.35">
      <c r="D1489" s="16"/>
    </row>
    <row r="1490" spans="4:4" x14ac:dyDescent="0.35">
      <c r="D1490" s="16"/>
    </row>
    <row r="1491" spans="4:4" x14ac:dyDescent="0.35">
      <c r="D1491" s="16"/>
    </row>
    <row r="1492" spans="4:4" x14ac:dyDescent="0.35">
      <c r="D1492" s="16"/>
    </row>
    <row r="1493" spans="4:4" x14ac:dyDescent="0.35">
      <c r="D1493" s="16"/>
    </row>
    <row r="1494" spans="4:4" x14ac:dyDescent="0.35">
      <c r="D1494" s="16"/>
    </row>
    <row r="1495" spans="4:4" x14ac:dyDescent="0.35">
      <c r="D1495" s="16"/>
    </row>
    <row r="1496" spans="4:4" x14ac:dyDescent="0.35">
      <c r="D1496" s="16"/>
    </row>
    <row r="1497" spans="4:4" x14ac:dyDescent="0.35">
      <c r="D1497" s="16"/>
    </row>
    <row r="1498" spans="4:4" x14ac:dyDescent="0.35">
      <c r="D1498" s="16"/>
    </row>
    <row r="1499" spans="4:4" x14ac:dyDescent="0.35">
      <c r="D1499" s="16"/>
    </row>
    <row r="1500" spans="4:4" x14ac:dyDescent="0.35">
      <c r="D1500" s="16"/>
    </row>
    <row r="1501" spans="4:4" x14ac:dyDescent="0.35">
      <c r="D1501" s="16"/>
    </row>
    <row r="1502" spans="4:4" x14ac:dyDescent="0.35">
      <c r="D1502" s="16"/>
    </row>
    <row r="1503" spans="4:4" x14ac:dyDescent="0.35">
      <c r="D1503" s="16"/>
    </row>
    <row r="1504" spans="4:4" x14ac:dyDescent="0.35">
      <c r="D1504" s="16"/>
    </row>
    <row r="1505" spans="4:4" x14ac:dyDescent="0.35">
      <c r="D1505" s="16"/>
    </row>
    <row r="1506" spans="4:4" x14ac:dyDescent="0.35">
      <c r="D1506" s="16"/>
    </row>
    <row r="1507" spans="4:4" x14ac:dyDescent="0.35">
      <c r="D1507" s="16"/>
    </row>
    <row r="1508" spans="4:4" x14ac:dyDescent="0.35">
      <c r="D1508" s="16"/>
    </row>
    <row r="1509" spans="4:4" x14ac:dyDescent="0.35">
      <c r="D1509" s="16"/>
    </row>
    <row r="1510" spans="4:4" x14ac:dyDescent="0.35">
      <c r="D1510" s="16"/>
    </row>
    <row r="1511" spans="4:4" x14ac:dyDescent="0.35">
      <c r="D1511" s="16"/>
    </row>
    <row r="1512" spans="4:4" x14ac:dyDescent="0.35">
      <c r="D1512" s="16"/>
    </row>
    <row r="1513" spans="4:4" x14ac:dyDescent="0.35">
      <c r="D1513" s="16"/>
    </row>
    <row r="1514" spans="4:4" x14ac:dyDescent="0.35">
      <c r="D1514" s="16"/>
    </row>
    <row r="1515" spans="4:4" x14ac:dyDescent="0.35">
      <c r="D1515" s="16"/>
    </row>
    <row r="1516" spans="4:4" x14ac:dyDescent="0.35">
      <c r="D1516" s="16"/>
    </row>
    <row r="1517" spans="4:4" x14ac:dyDescent="0.35">
      <c r="D1517" s="16"/>
    </row>
    <row r="1518" spans="4:4" x14ac:dyDescent="0.35">
      <c r="D1518" s="16"/>
    </row>
    <row r="1519" spans="4:4" x14ac:dyDescent="0.35">
      <c r="D1519" s="16"/>
    </row>
    <row r="1520" spans="4:4" x14ac:dyDescent="0.35">
      <c r="D1520" s="16"/>
    </row>
    <row r="1521" spans="4:4" x14ac:dyDescent="0.35">
      <c r="D1521" s="16"/>
    </row>
    <row r="1522" spans="4:4" x14ac:dyDescent="0.35">
      <c r="D1522" s="16"/>
    </row>
    <row r="1523" spans="4:4" x14ac:dyDescent="0.35">
      <c r="D1523" s="16"/>
    </row>
    <row r="1524" spans="4:4" x14ac:dyDescent="0.35">
      <c r="D1524" s="16"/>
    </row>
    <row r="1525" spans="4:4" x14ac:dyDescent="0.35">
      <c r="D1525" s="16"/>
    </row>
    <row r="1526" spans="4:4" x14ac:dyDescent="0.35">
      <c r="D1526" s="16"/>
    </row>
    <row r="1527" spans="4:4" x14ac:dyDescent="0.35">
      <c r="D1527" s="16"/>
    </row>
    <row r="1528" spans="4:4" x14ac:dyDescent="0.35">
      <c r="D1528" s="16"/>
    </row>
    <row r="1529" spans="4:4" x14ac:dyDescent="0.35">
      <c r="D1529" s="16"/>
    </row>
    <row r="1530" spans="4:4" x14ac:dyDescent="0.35">
      <c r="D1530" s="16"/>
    </row>
    <row r="1531" spans="4:4" x14ac:dyDescent="0.35">
      <c r="D1531" s="16"/>
    </row>
    <row r="1532" spans="4:4" x14ac:dyDescent="0.35">
      <c r="D1532" s="16"/>
    </row>
    <row r="1533" spans="4:4" x14ac:dyDescent="0.35">
      <c r="D1533" s="16"/>
    </row>
    <row r="1534" spans="4:4" x14ac:dyDescent="0.35">
      <c r="D1534" s="16"/>
    </row>
    <row r="1535" spans="4:4" x14ac:dyDescent="0.35">
      <c r="D1535" s="16"/>
    </row>
    <row r="1536" spans="4:4" x14ac:dyDescent="0.35">
      <c r="D1536" s="16"/>
    </row>
    <row r="1537" spans="4:4" x14ac:dyDescent="0.35">
      <c r="D1537" s="16"/>
    </row>
    <row r="1538" spans="4:4" x14ac:dyDescent="0.35">
      <c r="D1538" s="16"/>
    </row>
    <row r="1539" spans="4:4" x14ac:dyDescent="0.35">
      <c r="D1539" s="16"/>
    </row>
    <row r="1540" spans="4:4" x14ac:dyDescent="0.35">
      <c r="D1540" s="16"/>
    </row>
    <row r="1541" spans="4:4" x14ac:dyDescent="0.35">
      <c r="D1541" s="16"/>
    </row>
    <row r="1542" spans="4:4" x14ac:dyDescent="0.35">
      <c r="D1542" s="16"/>
    </row>
    <row r="1543" spans="4:4" x14ac:dyDescent="0.35">
      <c r="D1543" s="16"/>
    </row>
    <row r="1544" spans="4:4" x14ac:dyDescent="0.35">
      <c r="D1544" s="16"/>
    </row>
    <row r="1545" spans="4:4" x14ac:dyDescent="0.35">
      <c r="D1545" s="16"/>
    </row>
    <row r="1546" spans="4:4" x14ac:dyDescent="0.35">
      <c r="D1546" s="16"/>
    </row>
    <row r="1547" spans="4:4" x14ac:dyDescent="0.35">
      <c r="D1547" s="16"/>
    </row>
    <row r="1548" spans="4:4" x14ac:dyDescent="0.35">
      <c r="D1548" s="16"/>
    </row>
    <row r="1549" spans="4:4" x14ac:dyDescent="0.35">
      <c r="D1549" s="16"/>
    </row>
    <row r="1550" spans="4:4" x14ac:dyDescent="0.35">
      <c r="D1550" s="16"/>
    </row>
    <row r="1551" spans="4:4" x14ac:dyDescent="0.35">
      <c r="D1551" s="16"/>
    </row>
    <row r="1552" spans="4:4" x14ac:dyDescent="0.35">
      <c r="D1552" s="16"/>
    </row>
    <row r="1553" spans="4:4" x14ac:dyDescent="0.35">
      <c r="D1553" s="16"/>
    </row>
    <row r="1554" spans="4:4" x14ac:dyDescent="0.35">
      <c r="D1554" s="16"/>
    </row>
    <row r="1555" spans="4:4" x14ac:dyDescent="0.35">
      <c r="D1555" s="16"/>
    </row>
    <row r="1556" spans="4:4" x14ac:dyDescent="0.35">
      <c r="D1556" s="16"/>
    </row>
    <row r="1557" spans="4:4" x14ac:dyDescent="0.35">
      <c r="D1557" s="16"/>
    </row>
    <row r="1558" spans="4:4" x14ac:dyDescent="0.35">
      <c r="D1558" s="16"/>
    </row>
    <row r="1559" spans="4:4" x14ac:dyDescent="0.35">
      <c r="D1559" s="16"/>
    </row>
    <row r="1560" spans="4:4" x14ac:dyDescent="0.35">
      <c r="D1560" s="16"/>
    </row>
    <row r="1561" spans="4:4" x14ac:dyDescent="0.35">
      <c r="D1561" s="16"/>
    </row>
    <row r="1562" spans="4:4" x14ac:dyDescent="0.35">
      <c r="D1562" s="16"/>
    </row>
    <row r="1563" spans="4:4" x14ac:dyDescent="0.35">
      <c r="D1563" s="16"/>
    </row>
    <row r="1564" spans="4:4" x14ac:dyDescent="0.35">
      <c r="D1564" s="16"/>
    </row>
    <row r="1565" spans="4:4" x14ac:dyDescent="0.35">
      <c r="D1565" s="16"/>
    </row>
    <row r="1566" spans="4:4" x14ac:dyDescent="0.35">
      <c r="D1566" s="16"/>
    </row>
    <row r="1567" spans="4:4" x14ac:dyDescent="0.35">
      <c r="D1567" s="16"/>
    </row>
    <row r="1568" spans="4:4" x14ac:dyDescent="0.35">
      <c r="D1568" s="16"/>
    </row>
    <row r="1569" spans="4:4" x14ac:dyDescent="0.35">
      <c r="D1569" s="16"/>
    </row>
    <row r="1570" spans="4:4" x14ac:dyDescent="0.35">
      <c r="D1570" s="16"/>
    </row>
    <row r="1571" spans="4:4" x14ac:dyDescent="0.35">
      <c r="D1571" s="16"/>
    </row>
    <row r="1572" spans="4:4" x14ac:dyDescent="0.35">
      <c r="D1572" s="16"/>
    </row>
    <row r="1573" spans="4:4" x14ac:dyDescent="0.35">
      <c r="D1573" s="16"/>
    </row>
    <row r="1574" spans="4:4" x14ac:dyDescent="0.35">
      <c r="D1574" s="16"/>
    </row>
    <row r="1575" spans="4:4" x14ac:dyDescent="0.35">
      <c r="D1575" s="16"/>
    </row>
    <row r="1576" spans="4:4" x14ac:dyDescent="0.35">
      <c r="D1576" s="16"/>
    </row>
    <row r="1577" spans="4:4" x14ac:dyDescent="0.35">
      <c r="D1577" s="16"/>
    </row>
    <row r="1578" spans="4:4" x14ac:dyDescent="0.35">
      <c r="D1578" s="16"/>
    </row>
    <row r="1579" spans="4:4" x14ac:dyDescent="0.35">
      <c r="D1579" s="16"/>
    </row>
    <row r="1580" spans="4:4" x14ac:dyDescent="0.35">
      <c r="D1580" s="16"/>
    </row>
    <row r="1581" spans="4:4" x14ac:dyDescent="0.35">
      <c r="D1581" s="16"/>
    </row>
    <row r="1582" spans="4:4" x14ac:dyDescent="0.35">
      <c r="D1582" s="16"/>
    </row>
    <row r="1583" spans="4:4" x14ac:dyDescent="0.35">
      <c r="D1583" s="16"/>
    </row>
    <row r="1584" spans="4:4" x14ac:dyDescent="0.35">
      <c r="D1584" s="16"/>
    </row>
    <row r="1585" spans="4:4" x14ac:dyDescent="0.35">
      <c r="D1585" s="16"/>
    </row>
    <row r="1586" spans="4:4" x14ac:dyDescent="0.35">
      <c r="D1586" s="16"/>
    </row>
    <row r="1587" spans="4:4" x14ac:dyDescent="0.35">
      <c r="D1587" s="16"/>
    </row>
    <row r="1588" spans="4:4" x14ac:dyDescent="0.35">
      <c r="D1588" s="16"/>
    </row>
    <row r="1589" spans="4:4" x14ac:dyDescent="0.35">
      <c r="D1589" s="16"/>
    </row>
    <row r="1590" spans="4:4" x14ac:dyDescent="0.35">
      <c r="D1590" s="16"/>
    </row>
    <row r="1591" spans="4:4" x14ac:dyDescent="0.35">
      <c r="D1591" s="16"/>
    </row>
    <row r="1592" spans="4:4" x14ac:dyDescent="0.35">
      <c r="D1592" s="16"/>
    </row>
    <row r="1593" spans="4:4" x14ac:dyDescent="0.35">
      <c r="D1593" s="16"/>
    </row>
    <row r="1594" spans="4:4" x14ac:dyDescent="0.35">
      <c r="D1594" s="16"/>
    </row>
    <row r="1595" spans="4:4" x14ac:dyDescent="0.35">
      <c r="D1595" s="16"/>
    </row>
    <row r="1596" spans="4:4" x14ac:dyDescent="0.35">
      <c r="D1596" s="16"/>
    </row>
    <row r="1597" spans="4:4" x14ac:dyDescent="0.35">
      <c r="D1597" s="16"/>
    </row>
    <row r="1598" spans="4:4" x14ac:dyDescent="0.35">
      <c r="D1598" s="16"/>
    </row>
    <row r="1599" spans="4:4" x14ac:dyDescent="0.35">
      <c r="D1599" s="16"/>
    </row>
    <row r="1600" spans="4:4" x14ac:dyDescent="0.35">
      <c r="D1600" s="16"/>
    </row>
    <row r="1601" spans="4:4" x14ac:dyDescent="0.35">
      <c r="D1601" s="16"/>
    </row>
    <row r="1602" spans="4:4" x14ac:dyDescent="0.35">
      <c r="D1602" s="16"/>
    </row>
    <row r="1603" spans="4:4" x14ac:dyDescent="0.35">
      <c r="D1603" s="16"/>
    </row>
    <row r="1604" spans="4:4" x14ac:dyDescent="0.35">
      <c r="D1604" s="16"/>
    </row>
    <row r="1605" spans="4:4" x14ac:dyDescent="0.35">
      <c r="D1605" s="16"/>
    </row>
    <row r="1606" spans="4:4" x14ac:dyDescent="0.35">
      <c r="D1606" s="16"/>
    </row>
    <row r="1607" spans="4:4" x14ac:dyDescent="0.35">
      <c r="D1607" s="16"/>
    </row>
    <row r="1608" spans="4:4" x14ac:dyDescent="0.35">
      <c r="D1608" s="16"/>
    </row>
    <row r="1609" spans="4:4" x14ac:dyDescent="0.35">
      <c r="D1609" s="16"/>
    </row>
    <row r="1610" spans="4:4" x14ac:dyDescent="0.35">
      <c r="D1610" s="16"/>
    </row>
    <row r="1611" spans="4:4" x14ac:dyDescent="0.35">
      <c r="D1611" s="16"/>
    </row>
    <row r="1612" spans="4:4" x14ac:dyDescent="0.35">
      <c r="D1612" s="16"/>
    </row>
    <row r="1613" spans="4:4" x14ac:dyDescent="0.35">
      <c r="D1613" s="16"/>
    </row>
    <row r="1614" spans="4:4" x14ac:dyDescent="0.35">
      <c r="D1614" s="16"/>
    </row>
    <row r="1615" spans="4:4" x14ac:dyDescent="0.35">
      <c r="D1615" s="16"/>
    </row>
    <row r="1616" spans="4:4" x14ac:dyDescent="0.35">
      <c r="D1616" s="16"/>
    </row>
    <row r="1617" spans="4:4" x14ac:dyDescent="0.35">
      <c r="D1617" s="16"/>
    </row>
    <row r="1618" spans="4:4" x14ac:dyDescent="0.35">
      <c r="D1618" s="16"/>
    </row>
    <row r="1619" spans="4:4" x14ac:dyDescent="0.35">
      <c r="D1619" s="16"/>
    </row>
    <row r="1620" spans="4:4" x14ac:dyDescent="0.35">
      <c r="D1620" s="16"/>
    </row>
    <row r="1621" spans="4:4" x14ac:dyDescent="0.35">
      <c r="D1621" s="16"/>
    </row>
    <row r="1622" spans="4:4" x14ac:dyDescent="0.35">
      <c r="D1622" s="16"/>
    </row>
    <row r="1623" spans="4:4" x14ac:dyDescent="0.35">
      <c r="D1623" s="16"/>
    </row>
    <row r="1624" spans="4:4" x14ac:dyDescent="0.35">
      <c r="D1624" s="16"/>
    </row>
    <row r="1625" spans="4:4" x14ac:dyDescent="0.35">
      <c r="D1625" s="16"/>
    </row>
    <row r="1626" spans="4:4" x14ac:dyDescent="0.35">
      <c r="D1626" s="16"/>
    </row>
    <row r="1627" spans="4:4" x14ac:dyDescent="0.35">
      <c r="D1627" s="16"/>
    </row>
    <row r="1628" spans="4:4" x14ac:dyDescent="0.35">
      <c r="D1628" s="16"/>
    </row>
    <row r="1629" spans="4:4" x14ac:dyDescent="0.35">
      <c r="D1629" s="16"/>
    </row>
    <row r="1630" spans="4:4" x14ac:dyDescent="0.35">
      <c r="D1630" s="16"/>
    </row>
    <row r="1631" spans="4:4" x14ac:dyDescent="0.35">
      <c r="D1631" s="16"/>
    </row>
    <row r="1632" spans="4:4" x14ac:dyDescent="0.35">
      <c r="D1632" s="16"/>
    </row>
    <row r="1633" spans="4:4" x14ac:dyDescent="0.35">
      <c r="D1633" s="16"/>
    </row>
    <row r="1634" spans="4:4" x14ac:dyDescent="0.35">
      <c r="D1634" s="16"/>
    </row>
    <row r="1635" spans="4:4" x14ac:dyDescent="0.35">
      <c r="D1635" s="16"/>
    </row>
    <row r="1636" spans="4:4" x14ac:dyDescent="0.35">
      <c r="D1636" s="16"/>
    </row>
    <row r="1637" spans="4:4" x14ac:dyDescent="0.35">
      <c r="D1637" s="16"/>
    </row>
    <row r="1638" spans="4:4" x14ac:dyDescent="0.35">
      <c r="D1638" s="16"/>
    </row>
    <row r="1639" spans="4:4" x14ac:dyDescent="0.35">
      <c r="D1639" s="16"/>
    </row>
    <row r="1640" spans="4:4" x14ac:dyDescent="0.35">
      <c r="D1640" s="16"/>
    </row>
    <row r="1641" spans="4:4" x14ac:dyDescent="0.35">
      <c r="D1641" s="16"/>
    </row>
    <row r="1642" spans="4:4" x14ac:dyDescent="0.35">
      <c r="D1642" s="16"/>
    </row>
    <row r="1643" spans="4:4" x14ac:dyDescent="0.35">
      <c r="D1643" s="16"/>
    </row>
    <row r="1644" spans="4:4" x14ac:dyDescent="0.35">
      <c r="D1644" s="16"/>
    </row>
    <row r="1645" spans="4:4" x14ac:dyDescent="0.35">
      <c r="D1645" s="16"/>
    </row>
    <row r="1646" spans="4:4" x14ac:dyDescent="0.35">
      <c r="D1646" s="16"/>
    </row>
    <row r="1647" spans="4:4" x14ac:dyDescent="0.35">
      <c r="D1647" s="16"/>
    </row>
    <row r="1648" spans="4:4" x14ac:dyDescent="0.35">
      <c r="D1648" s="16"/>
    </row>
    <row r="1649" spans="4:4" x14ac:dyDescent="0.35">
      <c r="D1649" s="16"/>
    </row>
    <row r="1650" spans="4:4" x14ac:dyDescent="0.35">
      <c r="D1650" s="16"/>
    </row>
    <row r="1651" spans="4:4" x14ac:dyDescent="0.35">
      <c r="D1651" s="16"/>
    </row>
    <row r="1652" spans="4:4" x14ac:dyDescent="0.35">
      <c r="D1652" s="16"/>
    </row>
    <row r="1653" spans="4:4" x14ac:dyDescent="0.35">
      <c r="D1653" s="16"/>
    </row>
    <row r="1654" spans="4:4" x14ac:dyDescent="0.35">
      <c r="D1654" s="16"/>
    </row>
    <row r="1655" spans="4:4" x14ac:dyDescent="0.35">
      <c r="D1655" s="16"/>
    </row>
    <row r="1656" spans="4:4" x14ac:dyDescent="0.35">
      <c r="D1656" s="16"/>
    </row>
    <row r="1657" spans="4:4" x14ac:dyDescent="0.35">
      <c r="D1657" s="16"/>
    </row>
    <row r="1658" spans="4:4" x14ac:dyDescent="0.35">
      <c r="D1658" s="16"/>
    </row>
    <row r="1659" spans="4:4" x14ac:dyDescent="0.35">
      <c r="D1659" s="16"/>
    </row>
    <row r="1660" spans="4:4" x14ac:dyDescent="0.35">
      <c r="D1660" s="16"/>
    </row>
    <row r="1661" spans="4:4" x14ac:dyDescent="0.35">
      <c r="D1661" s="16"/>
    </row>
    <row r="1662" spans="4:4" x14ac:dyDescent="0.35">
      <c r="D1662" s="16"/>
    </row>
    <row r="1663" spans="4:4" x14ac:dyDescent="0.35">
      <c r="D1663" s="16"/>
    </row>
    <row r="1664" spans="4:4" x14ac:dyDescent="0.35">
      <c r="D1664" s="16"/>
    </row>
    <row r="1665" spans="4:4" x14ac:dyDescent="0.35">
      <c r="D1665" s="16"/>
    </row>
    <row r="1666" spans="4:4" x14ac:dyDescent="0.35">
      <c r="D1666" s="16"/>
    </row>
    <row r="1667" spans="4:4" x14ac:dyDescent="0.35">
      <c r="D1667" s="16"/>
    </row>
    <row r="1668" spans="4:4" x14ac:dyDescent="0.35">
      <c r="D1668" s="16"/>
    </row>
    <row r="1669" spans="4:4" x14ac:dyDescent="0.35">
      <c r="D1669" s="16"/>
    </row>
    <row r="1670" spans="4:4" x14ac:dyDescent="0.35">
      <c r="D1670" s="16"/>
    </row>
    <row r="1671" spans="4:4" x14ac:dyDescent="0.35">
      <c r="D1671" s="16"/>
    </row>
    <row r="1672" spans="4:4" x14ac:dyDescent="0.35">
      <c r="D1672" s="16"/>
    </row>
    <row r="1673" spans="4:4" x14ac:dyDescent="0.35">
      <c r="D1673" s="16"/>
    </row>
    <row r="1674" spans="4:4" x14ac:dyDescent="0.35">
      <c r="D1674" s="16"/>
    </row>
    <row r="1675" spans="4:4" x14ac:dyDescent="0.35">
      <c r="D1675" s="16"/>
    </row>
    <row r="1676" spans="4:4" x14ac:dyDescent="0.35">
      <c r="D1676" s="16"/>
    </row>
    <row r="1677" spans="4:4" x14ac:dyDescent="0.35">
      <c r="D1677" s="16"/>
    </row>
    <row r="1678" spans="4:4" x14ac:dyDescent="0.35">
      <c r="D1678" s="16"/>
    </row>
    <row r="1679" spans="4:4" x14ac:dyDescent="0.35">
      <c r="D1679" s="16"/>
    </row>
    <row r="1680" spans="4:4" x14ac:dyDescent="0.35">
      <c r="D1680" s="16"/>
    </row>
    <row r="1681" spans="4:4" x14ac:dyDescent="0.35">
      <c r="D1681" s="16"/>
    </row>
    <row r="1682" spans="4:4" x14ac:dyDescent="0.35">
      <c r="D1682" s="16"/>
    </row>
    <row r="1683" spans="4:4" x14ac:dyDescent="0.35">
      <c r="D1683" s="16"/>
    </row>
    <row r="1684" spans="4:4" x14ac:dyDescent="0.35">
      <c r="D1684" s="16"/>
    </row>
    <row r="1685" spans="4:4" x14ac:dyDescent="0.35">
      <c r="D1685" s="16"/>
    </row>
    <row r="1686" spans="4:4" x14ac:dyDescent="0.35">
      <c r="D1686" s="16"/>
    </row>
    <row r="1687" spans="4:4" x14ac:dyDescent="0.35">
      <c r="D1687" s="16"/>
    </row>
    <row r="1688" spans="4:4" x14ac:dyDescent="0.35">
      <c r="D168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2025-02-19T09:18:47Z</dcterms:modified>
</cp:coreProperties>
</file>